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Sheet1!$A$4:$O$78</definedName>
  </definedNames>
  <calcPr calcId="124519"/>
</workbook>
</file>

<file path=xl/calcChain.xml><?xml version="1.0" encoding="utf-8"?>
<calcChain xmlns="http://schemas.openxmlformats.org/spreadsheetml/2006/main">
  <c r="K78" i="1"/>
  <c r="J78"/>
  <c r="I78"/>
  <c r="H78"/>
  <c r="G78"/>
  <c r="F78"/>
  <c r="L77"/>
  <c r="M77" s="1"/>
  <c r="L76"/>
  <c r="M76" s="1"/>
  <c r="L75"/>
  <c r="M75" s="1"/>
  <c r="L74"/>
  <c r="M74" s="1"/>
  <c r="L73"/>
  <c r="M73" s="1"/>
  <c r="L72"/>
  <c r="M72" s="1"/>
  <c r="L71"/>
  <c r="M71" s="1"/>
  <c r="L70"/>
  <c r="M70" s="1"/>
  <c r="L69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60"/>
  <c r="M60" s="1"/>
  <c r="L59"/>
  <c r="M59" s="1"/>
  <c r="L58"/>
  <c r="M58" s="1"/>
  <c r="L57"/>
  <c r="M57" s="1"/>
  <c r="L56"/>
  <c r="M56" s="1"/>
  <c r="L55"/>
  <c r="M55" s="1"/>
  <c r="L54"/>
  <c r="M54" s="1"/>
  <c r="L53"/>
  <c r="M53" s="1"/>
  <c r="L52"/>
  <c r="M52" s="1"/>
  <c r="L51"/>
  <c r="M51" s="1"/>
  <c r="L50"/>
  <c r="M50" s="1"/>
  <c r="L49"/>
  <c r="M49" s="1"/>
  <c r="L48"/>
  <c r="M48" s="1"/>
  <c r="L47"/>
  <c r="M47" s="1"/>
  <c r="L46"/>
  <c r="M46" s="1"/>
  <c r="L45"/>
  <c r="M45" s="1"/>
  <c r="L44"/>
  <c r="M44" s="1"/>
  <c r="L43"/>
  <c r="M43" s="1"/>
  <c r="L42"/>
  <c r="M42" s="1"/>
  <c r="L41"/>
  <c r="M41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M14" s="1"/>
  <c r="L13"/>
  <c r="M13" s="1"/>
  <c r="L12"/>
  <c r="M12" s="1"/>
  <c r="L11"/>
  <c r="M11" s="1"/>
  <c r="L10"/>
  <c r="M10" s="1"/>
  <c r="L9"/>
  <c r="M9" s="1"/>
  <c r="L8"/>
  <c r="M8" s="1"/>
  <c r="L7"/>
  <c r="M7" s="1"/>
  <c r="L6"/>
  <c r="M6" s="1"/>
  <c r="L5"/>
  <c r="M5" s="1"/>
  <c r="L78" l="1"/>
</calcChain>
</file>

<file path=xl/sharedStrings.xml><?xml version="1.0" encoding="utf-8"?>
<sst xmlns="http://schemas.openxmlformats.org/spreadsheetml/2006/main" count="236" uniqueCount="94">
  <si>
    <t>NTR MODEL SCHOOL</t>
  </si>
  <si>
    <t>HIMAYATHNAGAR</t>
  </si>
  <si>
    <t>S.S.C. RESULTS -2007-08</t>
  </si>
  <si>
    <t>SNO</t>
  </si>
  <si>
    <t>H.T. NO.</t>
  </si>
  <si>
    <t>NAME</t>
  </si>
  <si>
    <t>SEX</t>
  </si>
  <si>
    <t>S/P</t>
  </si>
  <si>
    <t>TEL</t>
  </si>
  <si>
    <t>HIN</t>
  </si>
  <si>
    <t>ENG</t>
  </si>
  <si>
    <t>MAT</t>
  </si>
  <si>
    <t>SCI</t>
  </si>
  <si>
    <t>SOC</t>
  </si>
  <si>
    <t>TOTEL</t>
  </si>
  <si>
    <t>PERCENT</t>
  </si>
  <si>
    <t>M.AKHIL KUMAR</t>
  </si>
  <si>
    <t>M</t>
  </si>
  <si>
    <t>PAY</t>
  </si>
  <si>
    <t>P.VINEEL SAHU</t>
  </si>
  <si>
    <t>SPO</t>
  </si>
  <si>
    <t xml:space="preserve">M.HARI KRISHNA </t>
  </si>
  <si>
    <t>N.HARISH REDDY</t>
  </si>
  <si>
    <t>M.VARA PRASAD</t>
  </si>
  <si>
    <t>B.PRANEETHA</t>
  </si>
  <si>
    <t>F</t>
  </si>
  <si>
    <t>D.SUMANTH</t>
  </si>
  <si>
    <t>K.NAVNEETH KRISHNA</t>
  </si>
  <si>
    <t>G.RAVI</t>
  </si>
  <si>
    <t>K.DIVYA</t>
  </si>
  <si>
    <t>B.MANIKANTA</t>
  </si>
  <si>
    <t>K.DIVYA --</t>
  </si>
  <si>
    <t>O.SAI VIKRANTH REDDY</t>
  </si>
  <si>
    <t>B.YESWANTH KUMAR</t>
  </si>
  <si>
    <t>CH.ABHINAV</t>
  </si>
  <si>
    <t>B.RANGA SWAMY</t>
  </si>
  <si>
    <t>J.SPANDANA</t>
  </si>
  <si>
    <t>A.RAJENDER REDDY</t>
  </si>
  <si>
    <t>B.HARISH BABU</t>
  </si>
  <si>
    <t>A.ABHILASH</t>
  </si>
  <si>
    <t>P.BHANU TEJA</t>
  </si>
  <si>
    <t>K. SAI REDDY</t>
  </si>
  <si>
    <t>S.MOUNIKA</t>
  </si>
  <si>
    <t>CH.ABHILASH</t>
  </si>
  <si>
    <t>B.BHARATH KUMAR</t>
  </si>
  <si>
    <t>N.SAI CHARAN</t>
  </si>
  <si>
    <t>M.SAI SANKEERTH</t>
  </si>
  <si>
    <t>M.SRIKANTH</t>
  </si>
  <si>
    <t>M.RAMMURTHY</t>
  </si>
  <si>
    <t>J.SAI KRISHNA</t>
  </si>
  <si>
    <t>A.MAMATHA</t>
  </si>
  <si>
    <t>G.SANTOSH KUMAR</t>
  </si>
  <si>
    <t>C.VINAY KUMAR</t>
  </si>
  <si>
    <t>P.SUDHEER REDDY</t>
  </si>
  <si>
    <t>Y.NIKHILA</t>
  </si>
  <si>
    <t>M.VIKRAM REDDY</t>
  </si>
  <si>
    <t>P.RAVINDRA</t>
  </si>
  <si>
    <t>S.LOKESH</t>
  </si>
  <si>
    <t>M.KIRAN KUMAR</t>
  </si>
  <si>
    <t>P.VEDA VYAS</t>
  </si>
  <si>
    <t>M.MANOJKUMAR</t>
  </si>
  <si>
    <t>Y.NIKHIL</t>
  </si>
  <si>
    <t>T.VANI</t>
  </si>
  <si>
    <t>K.VENKATESH</t>
  </si>
  <si>
    <t>G.BHAVANI</t>
  </si>
  <si>
    <t>B.RAMESH YADAV</t>
  </si>
  <si>
    <t>N.SAI SRIKHAR</t>
  </si>
  <si>
    <t>K.VIDYA BHARATHI</t>
  </si>
  <si>
    <t>V.TAMMAIAH DORA</t>
  </si>
  <si>
    <t>B.RAGHU VEER</t>
  </si>
  <si>
    <t>S.DEEKSHITH</t>
  </si>
  <si>
    <t>B.RAMESH</t>
  </si>
  <si>
    <t>R.LOKESH</t>
  </si>
  <si>
    <t>D.SUNIL NAIK</t>
  </si>
  <si>
    <t>B.PRAVALIKA</t>
  </si>
  <si>
    <t>P.VIVEK</t>
  </si>
  <si>
    <t>S.CHITTEMMA</t>
  </si>
  <si>
    <t>D.ANKITHA</t>
  </si>
  <si>
    <t>B.ASHWINI</t>
  </si>
  <si>
    <t>K.NAVEEN KUMAR</t>
  </si>
  <si>
    <t>M.SANDYA</t>
  </si>
  <si>
    <t>B.HIMABINDHU</t>
  </si>
  <si>
    <t>G.VENKATA SIVA KISHORE</t>
  </si>
  <si>
    <t>B.ALIVELU</t>
  </si>
  <si>
    <t>B.MANGAMMA</t>
  </si>
  <si>
    <t>K.ROHITH</t>
  </si>
  <si>
    <t>K.SAI KIRAN REDDY</t>
  </si>
  <si>
    <t>K.CHAITANYA NAIDU</t>
  </si>
  <si>
    <t>CH.SANDEEP CHARY</t>
  </si>
  <si>
    <t>B.ANJANEYULU</t>
  </si>
  <si>
    <t>A.BHARATH KUMAR</t>
  </si>
  <si>
    <t>O.HARINATH REDDY</t>
  </si>
  <si>
    <t>V.AJAYA KUMARI</t>
  </si>
  <si>
    <t>SUB AVG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</si>
</sst>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2"/>
      <name val="Arial"/>
    </font>
    <font>
      <b/>
      <sz val="1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3" fontId="0" fillId="0" borderId="2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3" fontId="7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3" fontId="0" fillId="0" borderId="0" xfId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O247"/>
  <sheetViews>
    <sheetView tabSelected="1" topLeftCell="A3" workbookViewId="0">
      <selection activeCell="D5" sqref="D5:D73"/>
    </sheetView>
  </sheetViews>
  <sheetFormatPr defaultRowHeight="15"/>
  <cols>
    <col min="2" max="2" width="9.140625" style="33"/>
  </cols>
  <sheetData>
    <row r="1" spans="1:13" ht="26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13" ht="15.7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3" ht="21.7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</row>
    <row r="5" spans="1:13">
      <c r="A5" s="2">
        <v>1</v>
      </c>
      <c r="B5" s="2">
        <v>1273669</v>
      </c>
      <c r="C5" s="3" t="s">
        <v>16</v>
      </c>
      <c r="D5" s="2" t="s">
        <v>17</v>
      </c>
      <c r="E5" s="2" t="s">
        <v>18</v>
      </c>
      <c r="F5" s="4">
        <v>91</v>
      </c>
      <c r="G5" s="4">
        <v>87</v>
      </c>
      <c r="H5" s="4">
        <v>83</v>
      </c>
      <c r="I5" s="4">
        <v>100</v>
      </c>
      <c r="J5" s="4">
        <v>93</v>
      </c>
      <c r="K5" s="4">
        <v>96</v>
      </c>
      <c r="L5" s="5">
        <f t="shared" ref="L5:L68" si="0">SUM(F5:K5)</f>
        <v>550</v>
      </c>
      <c r="M5" s="6">
        <f t="shared" ref="M5:M68" si="1">L5/6</f>
        <v>91.666666666666671</v>
      </c>
    </row>
    <row r="6" spans="1:13" hidden="1">
      <c r="A6" s="7">
        <v>2</v>
      </c>
      <c r="B6" s="7">
        <v>1274069</v>
      </c>
      <c r="C6" s="8" t="s">
        <v>19</v>
      </c>
      <c r="D6" s="7" t="s">
        <v>17</v>
      </c>
      <c r="E6" s="7" t="s">
        <v>20</v>
      </c>
      <c r="F6" s="9">
        <v>87</v>
      </c>
      <c r="G6" s="9">
        <v>93</v>
      </c>
      <c r="H6" s="9">
        <v>86</v>
      </c>
      <c r="I6" s="9">
        <v>93</v>
      </c>
      <c r="J6" s="9">
        <v>93</v>
      </c>
      <c r="K6" s="9">
        <v>94</v>
      </c>
      <c r="L6" s="10">
        <f t="shared" si="0"/>
        <v>546</v>
      </c>
      <c r="M6" s="11">
        <f t="shared" si="1"/>
        <v>91</v>
      </c>
    </row>
    <row r="7" spans="1:13" hidden="1">
      <c r="A7" s="7">
        <v>3</v>
      </c>
      <c r="B7" s="7">
        <v>1274065</v>
      </c>
      <c r="C7" s="8" t="s">
        <v>21</v>
      </c>
      <c r="D7" s="7" t="s">
        <v>17</v>
      </c>
      <c r="E7" s="7" t="s">
        <v>20</v>
      </c>
      <c r="F7" s="9">
        <v>93</v>
      </c>
      <c r="G7" s="9">
        <v>80</v>
      </c>
      <c r="H7" s="9">
        <v>90</v>
      </c>
      <c r="I7" s="9">
        <v>94</v>
      </c>
      <c r="J7" s="9">
        <v>89</v>
      </c>
      <c r="K7" s="9">
        <v>96</v>
      </c>
      <c r="L7" s="10">
        <f t="shared" si="0"/>
        <v>542</v>
      </c>
      <c r="M7" s="11">
        <f t="shared" si="1"/>
        <v>90.333333333333329</v>
      </c>
    </row>
    <row r="8" spans="1:13" hidden="1">
      <c r="A8" s="7">
        <v>4</v>
      </c>
      <c r="B8" s="7">
        <v>1274085</v>
      </c>
      <c r="C8" s="8" t="s">
        <v>22</v>
      </c>
      <c r="D8" s="7" t="s">
        <v>17</v>
      </c>
      <c r="E8" s="7" t="s">
        <v>20</v>
      </c>
      <c r="F8" s="9">
        <v>93</v>
      </c>
      <c r="G8" s="9">
        <v>91</v>
      </c>
      <c r="H8" s="9">
        <v>76</v>
      </c>
      <c r="I8" s="9">
        <v>98</v>
      </c>
      <c r="J8" s="9">
        <v>93</v>
      </c>
      <c r="K8" s="9">
        <v>88</v>
      </c>
      <c r="L8" s="10">
        <f t="shared" si="0"/>
        <v>539</v>
      </c>
      <c r="M8" s="11">
        <f t="shared" si="1"/>
        <v>89.833333333333329</v>
      </c>
    </row>
    <row r="9" spans="1:13" hidden="1">
      <c r="A9" s="2">
        <v>5</v>
      </c>
      <c r="B9" s="7">
        <v>1274019</v>
      </c>
      <c r="C9" s="8" t="s">
        <v>23</v>
      </c>
      <c r="D9" s="7" t="s">
        <v>17</v>
      </c>
      <c r="E9" s="7" t="s">
        <v>20</v>
      </c>
      <c r="F9" s="9">
        <v>89</v>
      </c>
      <c r="G9" s="9">
        <v>89</v>
      </c>
      <c r="H9" s="9">
        <v>81</v>
      </c>
      <c r="I9" s="9">
        <v>95</v>
      </c>
      <c r="J9" s="9">
        <v>92</v>
      </c>
      <c r="K9" s="9">
        <v>93</v>
      </c>
      <c r="L9" s="10">
        <f t="shared" si="0"/>
        <v>539</v>
      </c>
      <c r="M9" s="11">
        <f t="shared" si="1"/>
        <v>89.833333333333329</v>
      </c>
    </row>
    <row r="10" spans="1:13" hidden="1">
      <c r="A10" s="7">
        <v>6</v>
      </c>
      <c r="B10" s="7">
        <v>1273805</v>
      </c>
      <c r="C10" s="8" t="s">
        <v>24</v>
      </c>
      <c r="D10" s="7" t="s">
        <v>25</v>
      </c>
      <c r="E10" s="7" t="s">
        <v>20</v>
      </c>
      <c r="F10" s="9">
        <v>87</v>
      </c>
      <c r="G10" s="9">
        <v>90</v>
      </c>
      <c r="H10" s="9">
        <v>71</v>
      </c>
      <c r="I10" s="9">
        <v>96</v>
      </c>
      <c r="J10" s="9">
        <v>97</v>
      </c>
      <c r="K10" s="9">
        <v>97</v>
      </c>
      <c r="L10" s="10">
        <f t="shared" si="0"/>
        <v>538</v>
      </c>
      <c r="M10" s="11">
        <f t="shared" si="1"/>
        <v>89.666666666666671</v>
      </c>
    </row>
    <row r="11" spans="1:13">
      <c r="A11" s="7">
        <v>7</v>
      </c>
      <c r="B11" s="7">
        <v>1273797</v>
      </c>
      <c r="C11" s="8" t="s">
        <v>26</v>
      </c>
      <c r="D11" s="7" t="s">
        <v>17</v>
      </c>
      <c r="E11" s="7" t="s">
        <v>18</v>
      </c>
      <c r="F11" s="9">
        <v>86</v>
      </c>
      <c r="G11" s="9">
        <v>86</v>
      </c>
      <c r="H11" s="9">
        <v>70</v>
      </c>
      <c r="I11" s="9">
        <v>100</v>
      </c>
      <c r="J11" s="9">
        <v>99</v>
      </c>
      <c r="K11" s="9">
        <v>97</v>
      </c>
      <c r="L11" s="10">
        <f t="shared" si="0"/>
        <v>538</v>
      </c>
      <c r="M11" s="11">
        <f t="shared" si="1"/>
        <v>89.666666666666671</v>
      </c>
    </row>
    <row r="12" spans="1:13">
      <c r="A12" s="7">
        <v>8</v>
      </c>
      <c r="B12" s="7">
        <v>1273789</v>
      </c>
      <c r="C12" s="8" t="s">
        <v>27</v>
      </c>
      <c r="D12" s="7" t="s">
        <v>17</v>
      </c>
      <c r="E12" s="7" t="s">
        <v>18</v>
      </c>
      <c r="F12" s="9">
        <v>89</v>
      </c>
      <c r="G12" s="9">
        <v>83</v>
      </c>
      <c r="H12" s="9">
        <v>68</v>
      </c>
      <c r="I12" s="9">
        <v>100</v>
      </c>
      <c r="J12" s="9">
        <v>99</v>
      </c>
      <c r="K12" s="9">
        <v>98</v>
      </c>
      <c r="L12" s="10">
        <f t="shared" si="0"/>
        <v>537</v>
      </c>
      <c r="M12" s="11">
        <f t="shared" si="1"/>
        <v>89.5</v>
      </c>
    </row>
    <row r="13" spans="1:13" hidden="1">
      <c r="A13" s="2">
        <v>9</v>
      </c>
      <c r="B13" s="7">
        <v>1273937</v>
      </c>
      <c r="C13" s="8" t="s">
        <v>28</v>
      </c>
      <c r="D13" s="7" t="s">
        <v>17</v>
      </c>
      <c r="E13" s="7" t="s">
        <v>20</v>
      </c>
      <c r="F13" s="9">
        <v>92</v>
      </c>
      <c r="G13" s="9">
        <v>84</v>
      </c>
      <c r="H13" s="9">
        <v>73</v>
      </c>
      <c r="I13" s="9">
        <v>97</v>
      </c>
      <c r="J13" s="9">
        <v>94</v>
      </c>
      <c r="K13" s="9">
        <v>97</v>
      </c>
      <c r="L13" s="10">
        <f t="shared" si="0"/>
        <v>537</v>
      </c>
      <c r="M13" s="11">
        <f t="shared" si="1"/>
        <v>89.5</v>
      </c>
    </row>
    <row r="14" spans="1:13" hidden="1">
      <c r="A14" s="7">
        <v>10</v>
      </c>
      <c r="B14" s="7">
        <v>1273993</v>
      </c>
      <c r="C14" s="8" t="s">
        <v>29</v>
      </c>
      <c r="D14" s="7" t="s">
        <v>25</v>
      </c>
      <c r="E14" s="7" t="s">
        <v>18</v>
      </c>
      <c r="F14" s="9">
        <v>90</v>
      </c>
      <c r="G14" s="9">
        <v>80</v>
      </c>
      <c r="H14" s="9">
        <v>80</v>
      </c>
      <c r="I14" s="9">
        <v>97</v>
      </c>
      <c r="J14" s="9">
        <v>93</v>
      </c>
      <c r="K14" s="9">
        <v>90</v>
      </c>
      <c r="L14" s="10">
        <f t="shared" si="0"/>
        <v>530</v>
      </c>
      <c r="M14" s="11">
        <f t="shared" si="1"/>
        <v>88.333333333333329</v>
      </c>
    </row>
    <row r="15" spans="1:13" hidden="1">
      <c r="A15" s="7">
        <v>11</v>
      </c>
      <c r="B15" s="7">
        <v>273801</v>
      </c>
      <c r="C15" s="8" t="s">
        <v>30</v>
      </c>
      <c r="D15" s="7" t="s">
        <v>17</v>
      </c>
      <c r="E15" s="7" t="s">
        <v>20</v>
      </c>
      <c r="F15" s="9">
        <v>85</v>
      </c>
      <c r="G15" s="9">
        <v>80</v>
      </c>
      <c r="H15" s="9">
        <v>72</v>
      </c>
      <c r="I15" s="9">
        <v>98</v>
      </c>
      <c r="J15" s="9">
        <v>99</v>
      </c>
      <c r="K15" s="9">
        <v>96</v>
      </c>
      <c r="L15" s="10">
        <f t="shared" si="0"/>
        <v>530</v>
      </c>
      <c r="M15" s="11">
        <f t="shared" si="1"/>
        <v>88.333333333333329</v>
      </c>
    </row>
    <row r="16" spans="1:13" hidden="1">
      <c r="A16" s="7">
        <v>12</v>
      </c>
      <c r="B16" s="7">
        <v>1273935</v>
      </c>
      <c r="C16" s="8" t="s">
        <v>31</v>
      </c>
      <c r="D16" s="7" t="s">
        <v>25</v>
      </c>
      <c r="E16" s="7" t="s">
        <v>20</v>
      </c>
      <c r="F16" s="9">
        <v>91</v>
      </c>
      <c r="G16" s="9">
        <v>86</v>
      </c>
      <c r="H16" s="9">
        <v>69</v>
      </c>
      <c r="I16" s="9">
        <v>90</v>
      </c>
      <c r="J16" s="9">
        <v>93</v>
      </c>
      <c r="K16" s="9">
        <v>96</v>
      </c>
      <c r="L16" s="10">
        <f t="shared" si="0"/>
        <v>525</v>
      </c>
      <c r="M16" s="11">
        <f t="shared" si="1"/>
        <v>87.5</v>
      </c>
    </row>
    <row r="17" spans="1:13">
      <c r="A17" s="2">
        <v>13</v>
      </c>
      <c r="B17" s="7">
        <v>1273831</v>
      </c>
      <c r="C17" s="8" t="s">
        <v>32</v>
      </c>
      <c r="D17" s="7" t="s">
        <v>17</v>
      </c>
      <c r="E17" s="7" t="s">
        <v>18</v>
      </c>
      <c r="F17" s="9">
        <v>89</v>
      </c>
      <c r="G17" s="9">
        <v>74</v>
      </c>
      <c r="H17" s="9">
        <v>77</v>
      </c>
      <c r="I17" s="9">
        <v>97</v>
      </c>
      <c r="J17" s="9">
        <v>97</v>
      </c>
      <c r="K17" s="9">
        <v>91</v>
      </c>
      <c r="L17" s="10">
        <f t="shared" si="0"/>
        <v>525</v>
      </c>
      <c r="M17" s="11">
        <f t="shared" si="1"/>
        <v>87.5</v>
      </c>
    </row>
    <row r="18" spans="1:13" hidden="1">
      <c r="A18" s="7">
        <v>14</v>
      </c>
      <c r="B18" s="7">
        <v>1273769</v>
      </c>
      <c r="C18" s="8" t="s">
        <v>33</v>
      </c>
      <c r="D18" s="7" t="s">
        <v>17</v>
      </c>
      <c r="E18" s="7" t="s">
        <v>20</v>
      </c>
      <c r="F18" s="9">
        <v>84</v>
      </c>
      <c r="G18" s="9">
        <v>92</v>
      </c>
      <c r="H18" s="9">
        <v>77</v>
      </c>
      <c r="I18" s="9">
        <v>94</v>
      </c>
      <c r="J18" s="9">
        <v>84</v>
      </c>
      <c r="K18" s="9">
        <v>94</v>
      </c>
      <c r="L18" s="10">
        <f t="shared" si="0"/>
        <v>525</v>
      </c>
      <c r="M18" s="11">
        <f t="shared" si="1"/>
        <v>87.5</v>
      </c>
    </row>
    <row r="19" spans="1:13">
      <c r="A19" s="7">
        <v>15</v>
      </c>
      <c r="B19" s="7">
        <v>1273963</v>
      </c>
      <c r="C19" s="8" t="s">
        <v>34</v>
      </c>
      <c r="D19" s="7" t="s">
        <v>17</v>
      </c>
      <c r="E19" s="7" t="s">
        <v>18</v>
      </c>
      <c r="F19" s="9">
        <v>87</v>
      </c>
      <c r="G19" s="9">
        <v>92</v>
      </c>
      <c r="H19" s="9">
        <v>72</v>
      </c>
      <c r="I19" s="9">
        <v>89</v>
      </c>
      <c r="J19" s="9">
        <v>88</v>
      </c>
      <c r="K19" s="9">
        <v>95</v>
      </c>
      <c r="L19" s="10">
        <f t="shared" si="0"/>
        <v>523</v>
      </c>
      <c r="M19" s="11">
        <f t="shared" si="1"/>
        <v>87.166666666666671</v>
      </c>
    </row>
    <row r="20" spans="1:13" hidden="1">
      <c r="A20" s="7">
        <v>16</v>
      </c>
      <c r="B20" s="7">
        <v>1273803</v>
      </c>
      <c r="C20" s="8" t="s">
        <v>35</v>
      </c>
      <c r="D20" s="7" t="s">
        <v>17</v>
      </c>
      <c r="E20" s="7" t="s">
        <v>20</v>
      </c>
      <c r="F20" s="12">
        <v>85</v>
      </c>
      <c r="G20" s="12">
        <v>85</v>
      </c>
      <c r="H20" s="12">
        <v>69</v>
      </c>
      <c r="I20" s="12">
        <v>91</v>
      </c>
      <c r="J20" s="12">
        <v>95</v>
      </c>
      <c r="K20" s="12">
        <v>97</v>
      </c>
      <c r="L20" s="13">
        <f t="shared" si="0"/>
        <v>522</v>
      </c>
      <c r="M20" s="14">
        <f t="shared" si="1"/>
        <v>87</v>
      </c>
    </row>
    <row r="21" spans="1:13" hidden="1">
      <c r="A21" s="2">
        <v>17</v>
      </c>
      <c r="B21" s="7">
        <v>1273821</v>
      </c>
      <c r="C21" s="8" t="s">
        <v>36</v>
      </c>
      <c r="D21" s="7" t="s">
        <v>25</v>
      </c>
      <c r="E21" s="7" t="s">
        <v>18</v>
      </c>
      <c r="F21" s="9">
        <v>92</v>
      </c>
      <c r="G21" s="9">
        <v>81</v>
      </c>
      <c r="H21" s="9">
        <v>76</v>
      </c>
      <c r="I21" s="9">
        <v>96</v>
      </c>
      <c r="J21" s="9">
        <v>87</v>
      </c>
      <c r="K21" s="9">
        <v>89</v>
      </c>
      <c r="L21" s="10">
        <f t="shared" si="0"/>
        <v>521</v>
      </c>
      <c r="M21" s="11">
        <f t="shared" si="1"/>
        <v>86.833333333333329</v>
      </c>
    </row>
    <row r="22" spans="1:13" hidden="1">
      <c r="A22" s="7">
        <v>18</v>
      </c>
      <c r="B22" s="7">
        <v>1273941</v>
      </c>
      <c r="C22" s="8" t="s">
        <v>37</v>
      </c>
      <c r="D22" s="7" t="s">
        <v>17</v>
      </c>
      <c r="E22" s="7" t="s">
        <v>20</v>
      </c>
      <c r="F22" s="9">
        <v>89</v>
      </c>
      <c r="G22" s="9">
        <v>79</v>
      </c>
      <c r="H22" s="9">
        <v>67</v>
      </c>
      <c r="I22" s="9">
        <v>95</v>
      </c>
      <c r="J22" s="9">
        <v>93</v>
      </c>
      <c r="K22" s="9">
        <v>97</v>
      </c>
      <c r="L22" s="10">
        <f t="shared" si="0"/>
        <v>520</v>
      </c>
      <c r="M22" s="11">
        <f t="shared" si="1"/>
        <v>86.666666666666671</v>
      </c>
    </row>
    <row r="23" spans="1:13" hidden="1">
      <c r="A23" s="7">
        <v>19</v>
      </c>
      <c r="B23" s="7">
        <v>1273637</v>
      </c>
      <c r="C23" s="8" t="s">
        <v>38</v>
      </c>
      <c r="D23" s="7" t="s">
        <v>17</v>
      </c>
      <c r="E23" s="7" t="s">
        <v>20</v>
      </c>
      <c r="F23" s="9">
        <v>88</v>
      </c>
      <c r="G23" s="9">
        <v>81</v>
      </c>
      <c r="H23" s="9">
        <v>75</v>
      </c>
      <c r="I23" s="9">
        <v>98</v>
      </c>
      <c r="J23" s="9">
        <v>87</v>
      </c>
      <c r="K23" s="9">
        <v>90</v>
      </c>
      <c r="L23" s="10">
        <f t="shared" si="0"/>
        <v>519</v>
      </c>
      <c r="M23" s="11">
        <f t="shared" si="1"/>
        <v>86.5</v>
      </c>
    </row>
    <row r="24" spans="1:13">
      <c r="A24" s="7">
        <v>20</v>
      </c>
      <c r="B24" s="7">
        <v>1274071</v>
      </c>
      <c r="C24" s="8" t="s">
        <v>39</v>
      </c>
      <c r="D24" s="7" t="s">
        <v>17</v>
      </c>
      <c r="E24" s="7" t="s">
        <v>18</v>
      </c>
      <c r="F24" s="9">
        <v>80</v>
      </c>
      <c r="G24" s="9">
        <v>82</v>
      </c>
      <c r="H24" s="9">
        <v>84</v>
      </c>
      <c r="I24" s="9">
        <v>88</v>
      </c>
      <c r="J24" s="9">
        <v>88</v>
      </c>
      <c r="K24" s="9">
        <v>94</v>
      </c>
      <c r="L24" s="10">
        <f t="shared" si="0"/>
        <v>516</v>
      </c>
      <c r="M24" s="11">
        <f t="shared" si="1"/>
        <v>86</v>
      </c>
    </row>
    <row r="25" spans="1:13" hidden="1">
      <c r="A25" s="2">
        <v>21</v>
      </c>
      <c r="B25" s="7">
        <v>1273647</v>
      </c>
      <c r="C25" s="8" t="s">
        <v>40</v>
      </c>
      <c r="D25" s="7" t="s">
        <v>17</v>
      </c>
      <c r="E25" s="7" t="s">
        <v>20</v>
      </c>
      <c r="F25" s="9">
        <v>90</v>
      </c>
      <c r="G25" s="9">
        <v>92</v>
      </c>
      <c r="H25" s="9">
        <v>56</v>
      </c>
      <c r="I25" s="9">
        <v>100</v>
      </c>
      <c r="J25" s="9">
        <v>85</v>
      </c>
      <c r="K25" s="9">
        <v>90</v>
      </c>
      <c r="L25" s="10">
        <f t="shared" si="0"/>
        <v>513</v>
      </c>
      <c r="M25" s="11">
        <f t="shared" si="1"/>
        <v>85.5</v>
      </c>
    </row>
    <row r="26" spans="1:13" hidden="1">
      <c r="A26" s="7">
        <v>22</v>
      </c>
      <c r="B26" s="7">
        <v>1273677</v>
      </c>
      <c r="C26" s="8" t="s">
        <v>41</v>
      </c>
      <c r="D26" s="7" t="s">
        <v>17</v>
      </c>
      <c r="E26" s="7" t="s">
        <v>20</v>
      </c>
      <c r="F26" s="9">
        <v>87</v>
      </c>
      <c r="G26" s="9">
        <v>78</v>
      </c>
      <c r="H26" s="9">
        <v>68</v>
      </c>
      <c r="I26" s="9">
        <v>99</v>
      </c>
      <c r="J26" s="9">
        <v>86</v>
      </c>
      <c r="K26" s="9">
        <v>94</v>
      </c>
      <c r="L26" s="10">
        <f t="shared" si="0"/>
        <v>512</v>
      </c>
      <c r="M26" s="11">
        <f t="shared" si="1"/>
        <v>85.333333333333329</v>
      </c>
    </row>
    <row r="27" spans="1:13" hidden="1">
      <c r="A27" s="7">
        <v>23</v>
      </c>
      <c r="B27" s="7">
        <v>1273747</v>
      </c>
      <c r="C27" s="8" t="s">
        <v>42</v>
      </c>
      <c r="D27" s="7" t="s">
        <v>25</v>
      </c>
      <c r="E27" s="7" t="s">
        <v>18</v>
      </c>
      <c r="F27" s="9">
        <v>89</v>
      </c>
      <c r="G27" s="9">
        <v>87</v>
      </c>
      <c r="H27" s="9">
        <v>76</v>
      </c>
      <c r="I27" s="9">
        <v>94</v>
      </c>
      <c r="J27" s="9">
        <v>77</v>
      </c>
      <c r="K27" s="9">
        <v>88</v>
      </c>
      <c r="L27" s="10">
        <f t="shared" si="0"/>
        <v>511</v>
      </c>
      <c r="M27" s="11">
        <f t="shared" si="1"/>
        <v>85.166666666666671</v>
      </c>
    </row>
    <row r="28" spans="1:13">
      <c r="A28" s="7">
        <v>24</v>
      </c>
      <c r="B28" s="7">
        <v>1273717</v>
      </c>
      <c r="C28" s="8" t="s">
        <v>43</v>
      </c>
      <c r="D28" s="7" t="s">
        <v>17</v>
      </c>
      <c r="E28" s="7" t="s">
        <v>18</v>
      </c>
      <c r="F28" s="9">
        <v>88</v>
      </c>
      <c r="G28" s="9">
        <v>86</v>
      </c>
      <c r="H28" s="9">
        <v>69</v>
      </c>
      <c r="I28" s="9">
        <v>98</v>
      </c>
      <c r="J28" s="9">
        <v>83</v>
      </c>
      <c r="K28" s="9">
        <v>86</v>
      </c>
      <c r="L28" s="10">
        <f t="shared" si="0"/>
        <v>510</v>
      </c>
      <c r="M28" s="11">
        <f t="shared" si="1"/>
        <v>85</v>
      </c>
    </row>
    <row r="29" spans="1:13">
      <c r="A29" s="2">
        <v>25</v>
      </c>
      <c r="B29" s="7">
        <v>1273943</v>
      </c>
      <c r="C29" s="8" t="s">
        <v>44</v>
      </c>
      <c r="D29" s="7" t="s">
        <v>17</v>
      </c>
      <c r="E29" s="7" t="s">
        <v>18</v>
      </c>
      <c r="F29" s="9">
        <v>87</v>
      </c>
      <c r="G29" s="9">
        <v>81</v>
      </c>
      <c r="H29" s="9">
        <v>66</v>
      </c>
      <c r="I29" s="9">
        <v>91</v>
      </c>
      <c r="J29" s="9">
        <v>92</v>
      </c>
      <c r="K29" s="9">
        <v>93</v>
      </c>
      <c r="L29" s="10">
        <f t="shared" si="0"/>
        <v>510</v>
      </c>
      <c r="M29" s="11">
        <f t="shared" si="1"/>
        <v>85</v>
      </c>
    </row>
    <row r="30" spans="1:13">
      <c r="A30" s="7">
        <v>26</v>
      </c>
      <c r="B30" s="7">
        <v>1273849</v>
      </c>
      <c r="C30" s="8" t="s">
        <v>45</v>
      </c>
      <c r="D30" s="7" t="s">
        <v>17</v>
      </c>
      <c r="E30" s="7" t="s">
        <v>18</v>
      </c>
      <c r="F30" s="9">
        <v>80</v>
      </c>
      <c r="G30" s="9">
        <v>88</v>
      </c>
      <c r="H30" s="9">
        <v>71</v>
      </c>
      <c r="I30" s="9">
        <v>91</v>
      </c>
      <c r="J30" s="9">
        <v>88</v>
      </c>
      <c r="K30" s="9">
        <v>92</v>
      </c>
      <c r="L30" s="10">
        <f t="shared" si="0"/>
        <v>510</v>
      </c>
      <c r="M30" s="11">
        <f t="shared" si="1"/>
        <v>85</v>
      </c>
    </row>
    <row r="31" spans="1:13">
      <c r="A31" s="7">
        <v>27</v>
      </c>
      <c r="B31" s="7">
        <v>1273771</v>
      </c>
      <c r="C31" s="8" t="s">
        <v>46</v>
      </c>
      <c r="D31" s="7" t="s">
        <v>17</v>
      </c>
      <c r="E31" s="7" t="s">
        <v>18</v>
      </c>
      <c r="F31" s="9">
        <v>81</v>
      </c>
      <c r="G31" s="9">
        <v>82</v>
      </c>
      <c r="H31" s="9">
        <v>84</v>
      </c>
      <c r="I31" s="9">
        <v>84</v>
      </c>
      <c r="J31" s="9">
        <v>88</v>
      </c>
      <c r="K31" s="9">
        <v>91</v>
      </c>
      <c r="L31" s="10">
        <f t="shared" si="0"/>
        <v>510</v>
      </c>
      <c r="M31" s="11">
        <f t="shared" si="1"/>
        <v>85</v>
      </c>
    </row>
    <row r="32" spans="1:13" hidden="1">
      <c r="A32" s="7">
        <v>28</v>
      </c>
      <c r="B32" s="7">
        <v>1273661</v>
      </c>
      <c r="C32" s="8" t="s">
        <v>47</v>
      </c>
      <c r="D32" s="7" t="s">
        <v>17</v>
      </c>
      <c r="E32" s="7" t="s">
        <v>20</v>
      </c>
      <c r="F32" s="9">
        <v>84</v>
      </c>
      <c r="G32" s="9">
        <v>79</v>
      </c>
      <c r="H32" s="9">
        <v>70</v>
      </c>
      <c r="I32" s="9">
        <v>98</v>
      </c>
      <c r="J32" s="9">
        <v>83</v>
      </c>
      <c r="K32" s="9">
        <v>95</v>
      </c>
      <c r="L32" s="10">
        <f t="shared" si="0"/>
        <v>509</v>
      </c>
      <c r="M32" s="11">
        <f t="shared" si="1"/>
        <v>84.833333333333329</v>
      </c>
    </row>
    <row r="33" spans="1:13" hidden="1">
      <c r="A33" s="2">
        <v>29</v>
      </c>
      <c r="B33" s="7">
        <v>1273675</v>
      </c>
      <c r="C33" s="8" t="s">
        <v>48</v>
      </c>
      <c r="D33" s="7" t="s">
        <v>17</v>
      </c>
      <c r="E33" s="7" t="s">
        <v>20</v>
      </c>
      <c r="F33" s="9">
        <v>87</v>
      </c>
      <c r="G33" s="9">
        <v>76</v>
      </c>
      <c r="H33" s="9">
        <v>64</v>
      </c>
      <c r="I33" s="9">
        <v>100</v>
      </c>
      <c r="J33" s="9">
        <v>91</v>
      </c>
      <c r="K33" s="9">
        <v>90</v>
      </c>
      <c r="L33" s="10">
        <f t="shared" si="0"/>
        <v>508</v>
      </c>
      <c r="M33" s="11">
        <f t="shared" si="1"/>
        <v>84.666666666666671</v>
      </c>
    </row>
    <row r="34" spans="1:13" hidden="1">
      <c r="A34" s="7">
        <v>30</v>
      </c>
      <c r="B34" s="7">
        <v>1273643</v>
      </c>
      <c r="C34" s="8" t="s">
        <v>49</v>
      </c>
      <c r="D34" s="7" t="s">
        <v>17</v>
      </c>
      <c r="E34" s="7" t="s">
        <v>20</v>
      </c>
      <c r="F34" s="9">
        <v>80</v>
      </c>
      <c r="G34" s="9">
        <v>83</v>
      </c>
      <c r="H34" s="9">
        <v>72</v>
      </c>
      <c r="I34" s="9">
        <v>91</v>
      </c>
      <c r="J34" s="9">
        <v>85</v>
      </c>
      <c r="K34" s="9">
        <v>95</v>
      </c>
      <c r="L34" s="10">
        <f t="shared" si="0"/>
        <v>506</v>
      </c>
      <c r="M34" s="11">
        <f t="shared" si="1"/>
        <v>84.333333333333329</v>
      </c>
    </row>
    <row r="35" spans="1:13" hidden="1">
      <c r="A35" s="7">
        <v>31</v>
      </c>
      <c r="B35" s="7">
        <v>1273721</v>
      </c>
      <c r="C35" s="8" t="s">
        <v>50</v>
      </c>
      <c r="D35" s="7" t="s">
        <v>25</v>
      </c>
      <c r="E35" s="7" t="s">
        <v>20</v>
      </c>
      <c r="F35" s="9">
        <v>88</v>
      </c>
      <c r="G35" s="9">
        <v>84</v>
      </c>
      <c r="H35" s="9">
        <v>79</v>
      </c>
      <c r="I35" s="9">
        <v>90</v>
      </c>
      <c r="J35" s="9">
        <v>77</v>
      </c>
      <c r="K35" s="9">
        <v>87</v>
      </c>
      <c r="L35" s="10">
        <f t="shared" si="0"/>
        <v>505</v>
      </c>
      <c r="M35" s="11">
        <f t="shared" si="1"/>
        <v>84.166666666666671</v>
      </c>
    </row>
    <row r="36" spans="1:13">
      <c r="A36" s="7">
        <v>32</v>
      </c>
      <c r="B36" s="7">
        <v>1273665</v>
      </c>
      <c r="C36" s="8" t="s">
        <v>51</v>
      </c>
      <c r="D36" s="7" t="s">
        <v>17</v>
      </c>
      <c r="E36" s="7" t="s">
        <v>18</v>
      </c>
      <c r="F36" s="9">
        <v>86</v>
      </c>
      <c r="G36" s="9">
        <v>80</v>
      </c>
      <c r="H36" s="9">
        <v>72</v>
      </c>
      <c r="I36" s="9">
        <v>95</v>
      </c>
      <c r="J36" s="9">
        <v>84</v>
      </c>
      <c r="K36" s="9">
        <v>88</v>
      </c>
      <c r="L36" s="10">
        <f t="shared" si="0"/>
        <v>505</v>
      </c>
      <c r="M36" s="11">
        <f t="shared" si="1"/>
        <v>84.166666666666671</v>
      </c>
    </row>
    <row r="37" spans="1:13">
      <c r="A37" s="2">
        <v>33</v>
      </c>
      <c r="B37" s="7">
        <v>1273819</v>
      </c>
      <c r="C37" s="8" t="s">
        <v>52</v>
      </c>
      <c r="D37" s="7" t="s">
        <v>17</v>
      </c>
      <c r="E37" s="7" t="s">
        <v>18</v>
      </c>
      <c r="F37" s="9">
        <v>79</v>
      </c>
      <c r="G37" s="9">
        <v>70</v>
      </c>
      <c r="H37" s="9">
        <v>75</v>
      </c>
      <c r="I37" s="9">
        <v>92</v>
      </c>
      <c r="J37" s="9">
        <v>94</v>
      </c>
      <c r="K37" s="9">
        <v>89</v>
      </c>
      <c r="L37" s="10">
        <f t="shared" si="0"/>
        <v>499</v>
      </c>
      <c r="M37" s="11">
        <f t="shared" si="1"/>
        <v>83.166666666666671</v>
      </c>
    </row>
    <row r="38" spans="1:13">
      <c r="A38" s="7">
        <v>34</v>
      </c>
      <c r="B38" s="7">
        <v>1273959</v>
      </c>
      <c r="C38" s="8" t="s">
        <v>53</v>
      </c>
      <c r="D38" s="7" t="s">
        <v>17</v>
      </c>
      <c r="E38" s="7" t="s">
        <v>18</v>
      </c>
      <c r="F38" s="9">
        <v>84</v>
      </c>
      <c r="G38" s="9">
        <v>86</v>
      </c>
      <c r="H38" s="9">
        <v>61</v>
      </c>
      <c r="I38" s="9">
        <v>88</v>
      </c>
      <c r="J38" s="9">
        <v>82</v>
      </c>
      <c r="K38" s="9">
        <v>96</v>
      </c>
      <c r="L38" s="10">
        <f t="shared" si="0"/>
        <v>497</v>
      </c>
      <c r="M38" s="11">
        <f t="shared" si="1"/>
        <v>82.833333333333329</v>
      </c>
    </row>
    <row r="39" spans="1:13" hidden="1">
      <c r="A39" s="7">
        <v>35</v>
      </c>
      <c r="B39" s="7">
        <v>1273985</v>
      </c>
      <c r="C39" s="8" t="s">
        <v>54</v>
      </c>
      <c r="D39" s="7" t="s">
        <v>25</v>
      </c>
      <c r="E39" s="7" t="s">
        <v>18</v>
      </c>
      <c r="F39" s="9">
        <v>85</v>
      </c>
      <c r="G39" s="9">
        <v>74</v>
      </c>
      <c r="H39" s="9">
        <v>67</v>
      </c>
      <c r="I39" s="9">
        <v>93</v>
      </c>
      <c r="J39" s="9">
        <v>87</v>
      </c>
      <c r="K39" s="9">
        <v>88</v>
      </c>
      <c r="L39" s="10">
        <f t="shared" si="0"/>
        <v>494</v>
      </c>
      <c r="M39" s="11">
        <f t="shared" si="1"/>
        <v>82.333333333333329</v>
      </c>
    </row>
    <row r="40" spans="1:13" hidden="1">
      <c r="A40" s="7">
        <v>36</v>
      </c>
      <c r="B40" s="7">
        <v>1274031</v>
      </c>
      <c r="C40" s="8" t="s">
        <v>55</v>
      </c>
      <c r="D40" s="7" t="s">
        <v>17</v>
      </c>
      <c r="E40" s="7" t="s">
        <v>20</v>
      </c>
      <c r="F40" s="9">
        <v>78</v>
      </c>
      <c r="G40" s="9">
        <v>66</v>
      </c>
      <c r="H40" s="9">
        <v>85</v>
      </c>
      <c r="I40" s="9">
        <v>94</v>
      </c>
      <c r="J40" s="9">
        <v>78</v>
      </c>
      <c r="K40" s="9">
        <v>88</v>
      </c>
      <c r="L40" s="10">
        <f t="shared" si="0"/>
        <v>489</v>
      </c>
      <c r="M40" s="11">
        <f t="shared" si="1"/>
        <v>81.5</v>
      </c>
    </row>
    <row r="41" spans="1:13" hidden="1">
      <c r="A41" s="2">
        <v>37</v>
      </c>
      <c r="B41" s="7">
        <v>1274095</v>
      </c>
      <c r="C41" s="8" t="s">
        <v>56</v>
      </c>
      <c r="D41" s="7" t="s">
        <v>17</v>
      </c>
      <c r="E41" s="7" t="s">
        <v>20</v>
      </c>
      <c r="F41" s="9">
        <v>92</v>
      </c>
      <c r="G41" s="9">
        <v>82</v>
      </c>
      <c r="H41" s="9">
        <v>68</v>
      </c>
      <c r="I41" s="9">
        <v>88</v>
      </c>
      <c r="J41" s="9">
        <v>74</v>
      </c>
      <c r="K41" s="9">
        <v>83</v>
      </c>
      <c r="L41" s="10">
        <f t="shared" si="0"/>
        <v>487</v>
      </c>
      <c r="M41" s="11">
        <f t="shared" si="1"/>
        <v>81.166666666666671</v>
      </c>
    </row>
    <row r="42" spans="1:13" hidden="1">
      <c r="A42" s="7">
        <v>38</v>
      </c>
      <c r="B42" s="7">
        <v>1273799</v>
      </c>
      <c r="C42" s="8" t="s">
        <v>57</v>
      </c>
      <c r="D42" s="7" t="s">
        <v>17</v>
      </c>
      <c r="E42" s="7" t="s">
        <v>20</v>
      </c>
      <c r="F42" s="9">
        <v>73</v>
      </c>
      <c r="G42" s="9">
        <v>61</v>
      </c>
      <c r="H42" s="9">
        <v>71</v>
      </c>
      <c r="I42" s="9">
        <v>92</v>
      </c>
      <c r="J42" s="9">
        <v>92</v>
      </c>
      <c r="K42" s="9">
        <v>94</v>
      </c>
      <c r="L42" s="10">
        <f t="shared" si="0"/>
        <v>483</v>
      </c>
      <c r="M42" s="11">
        <f t="shared" si="1"/>
        <v>80.5</v>
      </c>
    </row>
    <row r="43" spans="1:13" hidden="1">
      <c r="A43" s="7">
        <v>39</v>
      </c>
      <c r="B43" s="7">
        <v>1273729</v>
      </c>
      <c r="C43" s="8" t="s">
        <v>58</v>
      </c>
      <c r="D43" s="7" t="s">
        <v>17</v>
      </c>
      <c r="E43" s="7" t="s">
        <v>20</v>
      </c>
      <c r="F43" s="9">
        <v>83</v>
      </c>
      <c r="G43" s="9">
        <v>77</v>
      </c>
      <c r="H43" s="9">
        <v>61</v>
      </c>
      <c r="I43" s="9">
        <v>97</v>
      </c>
      <c r="J43" s="9">
        <v>80</v>
      </c>
      <c r="K43" s="9">
        <v>83</v>
      </c>
      <c r="L43" s="10">
        <f t="shared" si="0"/>
        <v>481</v>
      </c>
      <c r="M43" s="11">
        <f t="shared" si="1"/>
        <v>80.166666666666671</v>
      </c>
    </row>
    <row r="44" spans="1:13">
      <c r="A44" s="7">
        <v>40</v>
      </c>
      <c r="B44" s="7">
        <v>1273757</v>
      </c>
      <c r="C44" s="8" t="s">
        <v>59</v>
      </c>
      <c r="D44" s="7" t="s">
        <v>17</v>
      </c>
      <c r="E44" s="7" t="s">
        <v>18</v>
      </c>
      <c r="F44" s="9">
        <v>77</v>
      </c>
      <c r="G44" s="9">
        <v>87</v>
      </c>
      <c r="H44" s="9">
        <v>68</v>
      </c>
      <c r="I44" s="9">
        <v>93</v>
      </c>
      <c r="J44" s="9">
        <v>75</v>
      </c>
      <c r="K44" s="9">
        <v>81</v>
      </c>
      <c r="L44" s="10">
        <f t="shared" si="0"/>
        <v>481</v>
      </c>
      <c r="M44" s="11">
        <f t="shared" si="1"/>
        <v>80.166666666666671</v>
      </c>
    </row>
    <row r="45" spans="1:13">
      <c r="A45" s="2">
        <v>41</v>
      </c>
      <c r="B45" s="7">
        <v>1274035</v>
      </c>
      <c r="C45" s="8" t="s">
        <v>60</v>
      </c>
      <c r="D45" s="7" t="s">
        <v>17</v>
      </c>
      <c r="E45" s="7" t="s">
        <v>18</v>
      </c>
      <c r="F45" s="9">
        <v>85</v>
      </c>
      <c r="G45" s="9">
        <v>72</v>
      </c>
      <c r="H45" s="9">
        <v>78</v>
      </c>
      <c r="I45" s="9">
        <v>84</v>
      </c>
      <c r="J45" s="9">
        <v>69</v>
      </c>
      <c r="K45" s="9">
        <v>85</v>
      </c>
      <c r="L45" s="10">
        <f t="shared" si="0"/>
        <v>473</v>
      </c>
      <c r="M45" s="11">
        <f t="shared" si="1"/>
        <v>78.833333333333329</v>
      </c>
    </row>
    <row r="46" spans="1:13">
      <c r="A46" s="7">
        <v>42</v>
      </c>
      <c r="B46" s="7">
        <v>1273855</v>
      </c>
      <c r="C46" s="8" t="s">
        <v>61</v>
      </c>
      <c r="D46" s="7" t="s">
        <v>17</v>
      </c>
      <c r="E46" s="7" t="s">
        <v>18</v>
      </c>
      <c r="F46" s="9">
        <v>75</v>
      </c>
      <c r="G46" s="9">
        <v>70</v>
      </c>
      <c r="H46" s="9">
        <v>66</v>
      </c>
      <c r="I46" s="9">
        <v>86</v>
      </c>
      <c r="J46" s="9">
        <v>87</v>
      </c>
      <c r="K46" s="9">
        <v>88</v>
      </c>
      <c r="L46" s="10">
        <f t="shared" si="0"/>
        <v>472</v>
      </c>
      <c r="M46" s="11">
        <f t="shared" si="1"/>
        <v>78.666666666666671</v>
      </c>
    </row>
    <row r="47" spans="1:13" hidden="1">
      <c r="A47" s="7">
        <v>43</v>
      </c>
      <c r="B47" s="7">
        <v>1274039</v>
      </c>
      <c r="C47" s="8" t="s">
        <v>62</v>
      </c>
      <c r="D47" s="7" t="s">
        <v>25</v>
      </c>
      <c r="E47" s="7" t="s">
        <v>20</v>
      </c>
      <c r="F47" s="9">
        <v>93</v>
      </c>
      <c r="G47" s="9">
        <v>28</v>
      </c>
      <c r="H47" s="9">
        <v>84</v>
      </c>
      <c r="I47" s="9">
        <v>95</v>
      </c>
      <c r="J47" s="9">
        <v>81</v>
      </c>
      <c r="K47" s="9">
        <v>91</v>
      </c>
      <c r="L47" s="10">
        <f t="shared" si="0"/>
        <v>472</v>
      </c>
      <c r="M47" s="11">
        <f t="shared" si="1"/>
        <v>78.666666666666671</v>
      </c>
    </row>
    <row r="48" spans="1:13">
      <c r="A48" s="7">
        <v>44</v>
      </c>
      <c r="B48" s="7">
        <v>1273705</v>
      </c>
      <c r="C48" s="8" t="s">
        <v>63</v>
      </c>
      <c r="D48" s="7" t="s">
        <v>17</v>
      </c>
      <c r="E48" s="7" t="s">
        <v>18</v>
      </c>
      <c r="F48" s="12">
        <v>84</v>
      </c>
      <c r="G48" s="12">
        <v>72</v>
      </c>
      <c r="H48" s="12">
        <v>66</v>
      </c>
      <c r="I48" s="12">
        <v>87</v>
      </c>
      <c r="J48" s="12">
        <v>79</v>
      </c>
      <c r="K48" s="12">
        <v>84</v>
      </c>
      <c r="L48" s="13">
        <f t="shared" si="0"/>
        <v>472</v>
      </c>
      <c r="M48" s="14">
        <f t="shared" si="1"/>
        <v>78.666666666666671</v>
      </c>
    </row>
    <row r="49" spans="1:13" hidden="1">
      <c r="A49" s="2">
        <v>45</v>
      </c>
      <c r="B49" s="7">
        <v>1273851</v>
      </c>
      <c r="C49" s="8" t="s">
        <v>64</v>
      </c>
      <c r="D49" s="7" t="s">
        <v>25</v>
      </c>
      <c r="E49" s="7" t="s">
        <v>20</v>
      </c>
      <c r="F49" s="9">
        <v>77</v>
      </c>
      <c r="G49" s="9">
        <v>78</v>
      </c>
      <c r="H49" s="9">
        <v>63</v>
      </c>
      <c r="I49" s="9">
        <v>86</v>
      </c>
      <c r="J49" s="9">
        <v>80</v>
      </c>
      <c r="K49" s="9">
        <v>86</v>
      </c>
      <c r="L49" s="10">
        <f t="shared" si="0"/>
        <v>470</v>
      </c>
      <c r="M49" s="11">
        <f t="shared" si="1"/>
        <v>78.333333333333329</v>
      </c>
    </row>
    <row r="50" spans="1:13">
      <c r="A50" s="7">
        <v>46</v>
      </c>
      <c r="B50" s="7">
        <v>1274037</v>
      </c>
      <c r="C50" s="8" t="s">
        <v>65</v>
      </c>
      <c r="D50" s="7" t="s">
        <v>17</v>
      </c>
      <c r="E50" s="7" t="s">
        <v>18</v>
      </c>
      <c r="F50" s="9">
        <v>71</v>
      </c>
      <c r="G50" s="9">
        <v>56</v>
      </c>
      <c r="H50" s="9">
        <v>75</v>
      </c>
      <c r="I50" s="9">
        <v>93</v>
      </c>
      <c r="J50" s="9">
        <v>81</v>
      </c>
      <c r="K50" s="9">
        <v>91</v>
      </c>
      <c r="L50" s="10">
        <f t="shared" si="0"/>
        <v>467</v>
      </c>
      <c r="M50" s="11">
        <f t="shared" si="1"/>
        <v>77.833333333333329</v>
      </c>
    </row>
    <row r="51" spans="1:13">
      <c r="A51" s="7">
        <v>47</v>
      </c>
      <c r="B51" s="7">
        <v>1273987</v>
      </c>
      <c r="C51" s="8" t="s">
        <v>66</v>
      </c>
      <c r="D51" s="7" t="s">
        <v>17</v>
      </c>
      <c r="E51" s="7" t="s">
        <v>18</v>
      </c>
      <c r="F51" s="9">
        <v>79</v>
      </c>
      <c r="G51" s="9">
        <v>56</v>
      </c>
      <c r="H51" s="9">
        <v>68</v>
      </c>
      <c r="I51" s="9">
        <v>94</v>
      </c>
      <c r="J51" s="9">
        <v>79</v>
      </c>
      <c r="K51" s="9">
        <v>90</v>
      </c>
      <c r="L51" s="10">
        <f t="shared" si="0"/>
        <v>466</v>
      </c>
      <c r="M51" s="11">
        <f t="shared" si="1"/>
        <v>77.666666666666671</v>
      </c>
    </row>
    <row r="52" spans="1:13" hidden="1">
      <c r="A52" s="7">
        <v>48</v>
      </c>
      <c r="B52" s="7">
        <v>1273809</v>
      </c>
      <c r="C52" s="8" t="s">
        <v>67</v>
      </c>
      <c r="D52" s="7" t="s">
        <v>25</v>
      </c>
      <c r="E52" s="7" t="s">
        <v>18</v>
      </c>
      <c r="F52" s="9">
        <v>66</v>
      </c>
      <c r="G52" s="9">
        <v>62</v>
      </c>
      <c r="H52" s="9">
        <v>67</v>
      </c>
      <c r="I52" s="9">
        <v>93</v>
      </c>
      <c r="J52" s="9">
        <v>90</v>
      </c>
      <c r="K52" s="9">
        <v>88</v>
      </c>
      <c r="L52" s="10">
        <f t="shared" si="0"/>
        <v>466</v>
      </c>
      <c r="M52" s="11">
        <f t="shared" si="1"/>
        <v>77.666666666666671</v>
      </c>
    </row>
    <row r="53" spans="1:13" hidden="1">
      <c r="A53" s="2">
        <v>49</v>
      </c>
      <c r="B53" s="7">
        <v>1274055</v>
      </c>
      <c r="C53" s="8" t="s">
        <v>68</v>
      </c>
      <c r="D53" s="7" t="s">
        <v>17</v>
      </c>
      <c r="E53" s="7" t="s">
        <v>20</v>
      </c>
      <c r="F53" s="9">
        <v>84</v>
      </c>
      <c r="G53" s="9">
        <v>51</v>
      </c>
      <c r="H53" s="9">
        <v>81</v>
      </c>
      <c r="I53" s="9">
        <v>88</v>
      </c>
      <c r="J53" s="9">
        <v>81</v>
      </c>
      <c r="K53" s="9">
        <v>78</v>
      </c>
      <c r="L53" s="10">
        <f t="shared" si="0"/>
        <v>463</v>
      </c>
      <c r="M53" s="11">
        <f t="shared" si="1"/>
        <v>77.166666666666671</v>
      </c>
    </row>
    <row r="54" spans="1:13">
      <c r="A54" s="7">
        <v>50</v>
      </c>
      <c r="B54" s="7">
        <v>1273687</v>
      </c>
      <c r="C54" s="8" t="s">
        <v>69</v>
      </c>
      <c r="D54" s="7" t="s">
        <v>17</v>
      </c>
      <c r="E54" s="7" t="s">
        <v>18</v>
      </c>
      <c r="F54" s="9">
        <v>75</v>
      </c>
      <c r="G54" s="9">
        <v>61</v>
      </c>
      <c r="H54" s="9">
        <v>71</v>
      </c>
      <c r="I54" s="9">
        <v>90</v>
      </c>
      <c r="J54" s="9">
        <v>69</v>
      </c>
      <c r="K54" s="9">
        <v>95</v>
      </c>
      <c r="L54" s="10">
        <f t="shared" si="0"/>
        <v>461</v>
      </c>
      <c r="M54" s="11">
        <f t="shared" si="1"/>
        <v>76.833333333333329</v>
      </c>
    </row>
    <row r="55" spans="1:13">
      <c r="A55" s="7">
        <v>51</v>
      </c>
      <c r="B55" s="7">
        <v>1273715</v>
      </c>
      <c r="C55" s="8" t="s">
        <v>70</v>
      </c>
      <c r="D55" s="7" t="s">
        <v>17</v>
      </c>
      <c r="E55" s="7" t="s">
        <v>18</v>
      </c>
      <c r="F55" s="9">
        <v>68</v>
      </c>
      <c r="G55" s="9">
        <v>85</v>
      </c>
      <c r="H55" s="9">
        <v>65</v>
      </c>
      <c r="I55" s="9">
        <v>85</v>
      </c>
      <c r="J55" s="9">
        <v>74</v>
      </c>
      <c r="K55" s="9">
        <v>75</v>
      </c>
      <c r="L55" s="10">
        <f t="shared" si="0"/>
        <v>452</v>
      </c>
      <c r="M55" s="11">
        <f t="shared" si="1"/>
        <v>75.333333333333329</v>
      </c>
    </row>
    <row r="56" spans="1:13" hidden="1">
      <c r="A56" s="7">
        <v>52</v>
      </c>
      <c r="B56" s="7">
        <v>1273653</v>
      </c>
      <c r="C56" s="8" t="s">
        <v>71</v>
      </c>
      <c r="D56" s="7" t="s">
        <v>17</v>
      </c>
      <c r="E56" s="7" t="s">
        <v>20</v>
      </c>
      <c r="F56" s="9">
        <v>75</v>
      </c>
      <c r="G56" s="9">
        <v>66</v>
      </c>
      <c r="H56" s="9">
        <v>58</v>
      </c>
      <c r="I56" s="9">
        <v>90</v>
      </c>
      <c r="J56" s="9">
        <v>75</v>
      </c>
      <c r="K56" s="9">
        <v>88</v>
      </c>
      <c r="L56" s="10">
        <f t="shared" si="0"/>
        <v>452</v>
      </c>
      <c r="M56" s="11">
        <f t="shared" si="1"/>
        <v>75.333333333333329</v>
      </c>
    </row>
    <row r="57" spans="1:13" hidden="1">
      <c r="A57" s="2">
        <v>53</v>
      </c>
      <c r="B57" s="7">
        <v>1273645</v>
      </c>
      <c r="C57" s="8" t="s">
        <v>72</v>
      </c>
      <c r="D57" s="7" t="s">
        <v>17</v>
      </c>
      <c r="E57" s="7" t="s">
        <v>20</v>
      </c>
      <c r="F57" s="9">
        <v>75</v>
      </c>
      <c r="G57" s="9">
        <v>55</v>
      </c>
      <c r="H57" s="9">
        <v>55</v>
      </c>
      <c r="I57" s="9">
        <v>95</v>
      </c>
      <c r="J57" s="9">
        <v>79</v>
      </c>
      <c r="K57" s="9">
        <v>89</v>
      </c>
      <c r="L57" s="10">
        <f t="shared" si="0"/>
        <v>448</v>
      </c>
      <c r="M57" s="11">
        <f t="shared" si="1"/>
        <v>74.666666666666671</v>
      </c>
    </row>
    <row r="58" spans="1:13">
      <c r="A58" s="7">
        <v>54</v>
      </c>
      <c r="B58" s="7">
        <v>1273667</v>
      </c>
      <c r="C58" s="8" t="s">
        <v>73</v>
      </c>
      <c r="D58" s="7" t="s">
        <v>17</v>
      </c>
      <c r="E58" s="7" t="s">
        <v>18</v>
      </c>
      <c r="F58" s="9">
        <v>71</v>
      </c>
      <c r="G58" s="9">
        <v>71</v>
      </c>
      <c r="H58" s="9">
        <v>63</v>
      </c>
      <c r="I58" s="9">
        <v>93</v>
      </c>
      <c r="J58" s="9">
        <v>63</v>
      </c>
      <c r="K58" s="9">
        <v>85</v>
      </c>
      <c r="L58" s="10">
        <f t="shared" si="0"/>
        <v>446</v>
      </c>
      <c r="M58" s="11">
        <f t="shared" si="1"/>
        <v>74.333333333333329</v>
      </c>
    </row>
    <row r="59" spans="1:13" hidden="1">
      <c r="A59" s="7">
        <v>55</v>
      </c>
      <c r="B59" s="7">
        <v>1273793</v>
      </c>
      <c r="C59" s="8" t="s">
        <v>74</v>
      </c>
      <c r="D59" s="7" t="s">
        <v>25</v>
      </c>
      <c r="E59" s="7" t="s">
        <v>20</v>
      </c>
      <c r="F59" s="9">
        <v>65</v>
      </c>
      <c r="G59" s="9">
        <v>73</v>
      </c>
      <c r="H59" s="9">
        <v>62</v>
      </c>
      <c r="I59" s="9">
        <v>81</v>
      </c>
      <c r="J59" s="9">
        <v>74</v>
      </c>
      <c r="K59" s="9">
        <v>87</v>
      </c>
      <c r="L59" s="10">
        <f t="shared" si="0"/>
        <v>442</v>
      </c>
      <c r="M59" s="11">
        <f t="shared" si="1"/>
        <v>73.666666666666671</v>
      </c>
    </row>
    <row r="60" spans="1:13">
      <c r="A60" s="7">
        <v>56</v>
      </c>
      <c r="B60" s="7">
        <v>1273845</v>
      </c>
      <c r="C60" s="8" t="s">
        <v>75</v>
      </c>
      <c r="D60" s="7" t="s">
        <v>17</v>
      </c>
      <c r="E60" s="7" t="s">
        <v>18</v>
      </c>
      <c r="F60" s="9">
        <v>68</v>
      </c>
      <c r="G60" s="9">
        <v>59</v>
      </c>
      <c r="H60" s="9">
        <v>62</v>
      </c>
      <c r="I60" s="9">
        <v>80</v>
      </c>
      <c r="J60" s="9">
        <v>72</v>
      </c>
      <c r="K60" s="9">
        <v>85</v>
      </c>
      <c r="L60" s="10">
        <f t="shared" si="0"/>
        <v>426</v>
      </c>
      <c r="M60" s="11">
        <f t="shared" si="1"/>
        <v>71</v>
      </c>
    </row>
    <row r="61" spans="1:13" hidden="1">
      <c r="A61" s="2">
        <v>57</v>
      </c>
      <c r="B61" s="7">
        <v>1273683</v>
      </c>
      <c r="C61" s="8" t="s">
        <v>76</v>
      </c>
      <c r="D61" s="7" t="s">
        <v>25</v>
      </c>
      <c r="E61" s="7" t="s">
        <v>20</v>
      </c>
      <c r="F61" s="9">
        <v>82</v>
      </c>
      <c r="G61" s="9">
        <v>74</v>
      </c>
      <c r="H61" s="9">
        <v>48</v>
      </c>
      <c r="I61" s="9">
        <v>84</v>
      </c>
      <c r="J61" s="9">
        <v>55</v>
      </c>
      <c r="K61" s="9">
        <v>76</v>
      </c>
      <c r="L61" s="10">
        <f t="shared" si="0"/>
        <v>419</v>
      </c>
      <c r="M61" s="11">
        <f t="shared" si="1"/>
        <v>69.833333333333329</v>
      </c>
    </row>
    <row r="62" spans="1:13" hidden="1">
      <c r="A62" s="7">
        <v>58</v>
      </c>
      <c r="B62" s="7">
        <v>1273761</v>
      </c>
      <c r="C62" s="8" t="s">
        <v>77</v>
      </c>
      <c r="D62" s="7" t="s">
        <v>25</v>
      </c>
      <c r="E62" s="7" t="s">
        <v>18</v>
      </c>
      <c r="F62" s="9">
        <v>62</v>
      </c>
      <c r="G62" s="9">
        <v>56</v>
      </c>
      <c r="H62" s="9">
        <v>72</v>
      </c>
      <c r="I62" s="9">
        <v>84</v>
      </c>
      <c r="J62" s="9">
        <v>69</v>
      </c>
      <c r="K62" s="9">
        <v>73</v>
      </c>
      <c r="L62" s="10">
        <f t="shared" si="0"/>
        <v>416</v>
      </c>
      <c r="M62" s="11">
        <f t="shared" si="1"/>
        <v>69.333333333333329</v>
      </c>
    </row>
    <row r="63" spans="1:13" hidden="1">
      <c r="A63" s="7">
        <v>59</v>
      </c>
      <c r="B63" s="7">
        <v>1273783</v>
      </c>
      <c r="C63" s="8" t="s">
        <v>78</v>
      </c>
      <c r="D63" s="7" t="s">
        <v>25</v>
      </c>
      <c r="E63" s="7" t="s">
        <v>20</v>
      </c>
      <c r="F63" s="9">
        <v>67</v>
      </c>
      <c r="G63" s="9">
        <v>66</v>
      </c>
      <c r="H63" s="9">
        <v>59</v>
      </c>
      <c r="I63" s="9">
        <v>60</v>
      </c>
      <c r="J63" s="9">
        <v>75</v>
      </c>
      <c r="K63" s="9">
        <v>87</v>
      </c>
      <c r="L63" s="10">
        <f t="shared" si="0"/>
        <v>414</v>
      </c>
      <c r="M63" s="11">
        <f t="shared" si="1"/>
        <v>69</v>
      </c>
    </row>
    <row r="64" spans="1:13" hidden="1">
      <c r="A64" s="7">
        <v>60</v>
      </c>
      <c r="B64" s="7">
        <v>1273739</v>
      </c>
      <c r="C64" s="8" t="s">
        <v>79</v>
      </c>
      <c r="D64" s="7" t="s">
        <v>17</v>
      </c>
      <c r="E64" s="7" t="s">
        <v>20</v>
      </c>
      <c r="F64" s="9">
        <v>67</v>
      </c>
      <c r="G64" s="9">
        <v>62</v>
      </c>
      <c r="H64" s="9">
        <v>69</v>
      </c>
      <c r="I64" s="9">
        <v>72</v>
      </c>
      <c r="J64" s="9">
        <v>65</v>
      </c>
      <c r="K64" s="9">
        <v>75</v>
      </c>
      <c r="L64" s="10">
        <f t="shared" si="0"/>
        <v>410</v>
      </c>
      <c r="M64" s="11">
        <f t="shared" si="1"/>
        <v>68.333333333333329</v>
      </c>
    </row>
    <row r="65" spans="1:14" hidden="1">
      <c r="A65" s="2">
        <v>61</v>
      </c>
      <c r="B65" s="7">
        <v>1273641</v>
      </c>
      <c r="C65" s="8" t="s">
        <v>80</v>
      </c>
      <c r="D65" s="7" t="s">
        <v>25</v>
      </c>
      <c r="E65" s="7" t="s">
        <v>20</v>
      </c>
      <c r="F65" s="9">
        <v>70</v>
      </c>
      <c r="G65" s="9">
        <v>66</v>
      </c>
      <c r="H65" s="9">
        <v>55</v>
      </c>
      <c r="I65" s="9">
        <v>80</v>
      </c>
      <c r="J65" s="9">
        <v>63</v>
      </c>
      <c r="K65" s="9">
        <v>75</v>
      </c>
      <c r="L65" s="10">
        <f t="shared" si="0"/>
        <v>409</v>
      </c>
      <c r="M65" s="11">
        <f t="shared" si="1"/>
        <v>68.166666666666671</v>
      </c>
    </row>
    <row r="66" spans="1:14" hidden="1">
      <c r="A66" s="7">
        <v>62</v>
      </c>
      <c r="B66" s="7">
        <v>1273719</v>
      </c>
      <c r="C66" s="8" t="s">
        <v>81</v>
      </c>
      <c r="D66" s="7" t="s">
        <v>25</v>
      </c>
      <c r="E66" s="7" t="s">
        <v>18</v>
      </c>
      <c r="F66" s="9">
        <v>79</v>
      </c>
      <c r="G66" s="9">
        <v>57</v>
      </c>
      <c r="H66" s="9">
        <v>61</v>
      </c>
      <c r="I66" s="9">
        <v>78</v>
      </c>
      <c r="J66" s="9">
        <v>59</v>
      </c>
      <c r="K66" s="9">
        <v>72</v>
      </c>
      <c r="L66" s="10">
        <f t="shared" si="0"/>
        <v>406</v>
      </c>
      <c r="M66" s="11">
        <f t="shared" si="1"/>
        <v>67.666666666666671</v>
      </c>
    </row>
    <row r="67" spans="1:14" hidden="1">
      <c r="A67" s="7">
        <v>63</v>
      </c>
      <c r="B67" s="7">
        <v>1273791</v>
      </c>
      <c r="C67" s="8" t="s">
        <v>82</v>
      </c>
      <c r="D67" s="7" t="s">
        <v>17</v>
      </c>
      <c r="E67" s="7" t="s">
        <v>20</v>
      </c>
      <c r="F67" s="9">
        <v>50</v>
      </c>
      <c r="G67" s="9">
        <v>75</v>
      </c>
      <c r="H67" s="9">
        <v>55</v>
      </c>
      <c r="I67" s="9">
        <v>65</v>
      </c>
      <c r="J67" s="9">
        <v>64</v>
      </c>
      <c r="K67" s="9">
        <v>93</v>
      </c>
      <c r="L67" s="10">
        <f t="shared" si="0"/>
        <v>402</v>
      </c>
      <c r="M67" s="11">
        <f t="shared" si="1"/>
        <v>67</v>
      </c>
    </row>
    <row r="68" spans="1:14" hidden="1">
      <c r="A68" s="7">
        <v>64</v>
      </c>
      <c r="B68" s="7">
        <v>1274101</v>
      </c>
      <c r="C68" s="8" t="s">
        <v>83</v>
      </c>
      <c r="D68" s="7" t="s">
        <v>25</v>
      </c>
      <c r="E68" s="7" t="s">
        <v>20</v>
      </c>
      <c r="F68" s="9">
        <v>88</v>
      </c>
      <c r="G68" s="9">
        <v>53</v>
      </c>
      <c r="H68" s="9">
        <v>62</v>
      </c>
      <c r="I68" s="9">
        <v>66</v>
      </c>
      <c r="J68" s="9">
        <v>56</v>
      </c>
      <c r="K68" s="9">
        <v>74</v>
      </c>
      <c r="L68" s="10">
        <f t="shared" si="0"/>
        <v>399</v>
      </c>
      <c r="M68" s="11">
        <f t="shared" si="1"/>
        <v>66.5</v>
      </c>
    </row>
    <row r="69" spans="1:14" hidden="1">
      <c r="A69" s="2">
        <v>65</v>
      </c>
      <c r="B69" s="7">
        <v>1273701</v>
      </c>
      <c r="C69" s="8" t="s">
        <v>84</v>
      </c>
      <c r="D69" s="7" t="s">
        <v>25</v>
      </c>
      <c r="E69" s="7" t="s">
        <v>20</v>
      </c>
      <c r="F69" s="9">
        <v>71</v>
      </c>
      <c r="G69" s="9">
        <v>64</v>
      </c>
      <c r="H69" s="9">
        <v>55</v>
      </c>
      <c r="I69" s="9">
        <v>82</v>
      </c>
      <c r="J69" s="9">
        <v>54</v>
      </c>
      <c r="K69" s="9">
        <v>71</v>
      </c>
      <c r="L69" s="10">
        <f t="shared" ref="L69:L77" si="2">SUM(F69:K69)</f>
        <v>397</v>
      </c>
      <c r="M69" s="11">
        <f t="shared" ref="M69:M77" si="3">L69/6</f>
        <v>66.166666666666671</v>
      </c>
    </row>
    <row r="70" spans="1:14">
      <c r="A70" s="7">
        <v>66</v>
      </c>
      <c r="B70" s="7">
        <v>1273999</v>
      </c>
      <c r="C70" s="8" t="s">
        <v>85</v>
      </c>
      <c r="D70" s="7" t="s">
        <v>17</v>
      </c>
      <c r="E70" s="7" t="s">
        <v>18</v>
      </c>
      <c r="F70" s="9">
        <v>68</v>
      </c>
      <c r="G70" s="9">
        <v>36</v>
      </c>
      <c r="H70" s="9">
        <v>52</v>
      </c>
      <c r="I70" s="9">
        <v>89</v>
      </c>
      <c r="J70" s="9">
        <v>68</v>
      </c>
      <c r="K70" s="9">
        <v>84</v>
      </c>
      <c r="L70" s="10">
        <f t="shared" si="2"/>
        <v>397</v>
      </c>
      <c r="M70" s="11">
        <f t="shared" si="3"/>
        <v>66.166666666666671</v>
      </c>
    </row>
    <row r="71" spans="1:14">
      <c r="A71" s="7">
        <v>67</v>
      </c>
      <c r="B71" s="7">
        <v>1273733</v>
      </c>
      <c r="C71" s="8" t="s">
        <v>86</v>
      </c>
      <c r="D71" s="7" t="s">
        <v>17</v>
      </c>
      <c r="E71" s="7" t="s">
        <v>18</v>
      </c>
      <c r="F71" s="9">
        <v>75</v>
      </c>
      <c r="G71" s="9">
        <v>55</v>
      </c>
      <c r="H71" s="9">
        <v>65</v>
      </c>
      <c r="I71" s="9">
        <v>70</v>
      </c>
      <c r="J71" s="9">
        <v>64</v>
      </c>
      <c r="K71" s="9">
        <v>68</v>
      </c>
      <c r="L71" s="10">
        <f t="shared" si="2"/>
        <v>397</v>
      </c>
      <c r="M71" s="11">
        <f t="shared" si="3"/>
        <v>66.166666666666671</v>
      </c>
    </row>
    <row r="72" spans="1:14" hidden="1">
      <c r="A72" s="7">
        <v>68</v>
      </c>
      <c r="B72" s="7">
        <v>1274105</v>
      </c>
      <c r="C72" s="8" t="s">
        <v>87</v>
      </c>
      <c r="D72" s="7" t="s">
        <v>17</v>
      </c>
      <c r="E72" s="7" t="s">
        <v>20</v>
      </c>
      <c r="F72" s="9">
        <v>73</v>
      </c>
      <c r="G72" s="9">
        <v>51</v>
      </c>
      <c r="H72" s="9">
        <v>64</v>
      </c>
      <c r="I72" s="9">
        <v>67</v>
      </c>
      <c r="J72" s="9">
        <v>61</v>
      </c>
      <c r="K72" s="9">
        <v>79</v>
      </c>
      <c r="L72" s="10">
        <f t="shared" si="2"/>
        <v>395</v>
      </c>
      <c r="M72" s="11">
        <f t="shared" si="3"/>
        <v>65.833333333333329</v>
      </c>
    </row>
    <row r="73" spans="1:14">
      <c r="A73" s="2">
        <v>69</v>
      </c>
      <c r="B73" s="7">
        <v>1273981</v>
      </c>
      <c r="C73" s="8" t="s">
        <v>88</v>
      </c>
      <c r="D73" s="7" t="s">
        <v>17</v>
      </c>
      <c r="E73" s="7" t="s">
        <v>18</v>
      </c>
      <c r="F73" s="9">
        <v>69</v>
      </c>
      <c r="G73" s="9">
        <v>74</v>
      </c>
      <c r="H73" s="9">
        <v>50</v>
      </c>
      <c r="I73" s="9">
        <v>71</v>
      </c>
      <c r="J73" s="9">
        <v>59</v>
      </c>
      <c r="K73" s="9">
        <v>71</v>
      </c>
      <c r="L73" s="10">
        <f t="shared" si="2"/>
        <v>394</v>
      </c>
      <c r="M73" s="11">
        <f t="shared" si="3"/>
        <v>65.666666666666671</v>
      </c>
    </row>
    <row r="74" spans="1:14" hidden="1">
      <c r="A74" s="7">
        <v>70</v>
      </c>
      <c r="B74" s="7">
        <v>1273957</v>
      </c>
      <c r="C74" s="8" t="s">
        <v>89</v>
      </c>
      <c r="D74" s="7" t="s">
        <v>17</v>
      </c>
      <c r="E74" s="7" t="s">
        <v>20</v>
      </c>
      <c r="F74" s="9">
        <v>78</v>
      </c>
      <c r="G74" s="9">
        <v>21</v>
      </c>
      <c r="H74" s="9">
        <v>46</v>
      </c>
      <c r="I74" s="9">
        <v>80</v>
      </c>
      <c r="J74" s="9">
        <v>78</v>
      </c>
      <c r="K74" s="9">
        <v>86</v>
      </c>
      <c r="L74" s="10">
        <f t="shared" si="2"/>
        <v>389</v>
      </c>
      <c r="M74" s="11">
        <f t="shared" si="3"/>
        <v>64.833333333333329</v>
      </c>
    </row>
    <row r="75" spans="1:14" hidden="1">
      <c r="A75" s="7">
        <v>71</v>
      </c>
      <c r="B75" s="7">
        <v>1273707</v>
      </c>
      <c r="C75" s="8" t="s">
        <v>90</v>
      </c>
      <c r="D75" s="7" t="s">
        <v>17</v>
      </c>
      <c r="E75" s="7" t="s">
        <v>20</v>
      </c>
      <c r="F75" s="9">
        <v>78</v>
      </c>
      <c r="G75" s="9">
        <v>44</v>
      </c>
      <c r="H75" s="9">
        <v>57</v>
      </c>
      <c r="I75" s="9">
        <v>74</v>
      </c>
      <c r="J75" s="9">
        <v>57</v>
      </c>
      <c r="K75" s="9">
        <v>64</v>
      </c>
      <c r="L75" s="10">
        <f t="shared" si="2"/>
        <v>374</v>
      </c>
      <c r="M75" s="11">
        <f t="shared" si="3"/>
        <v>62.333333333333336</v>
      </c>
    </row>
    <row r="76" spans="1:14" hidden="1">
      <c r="A76" s="7">
        <v>72</v>
      </c>
      <c r="B76" s="7">
        <v>1273781</v>
      </c>
      <c r="C76" s="8" t="s">
        <v>91</v>
      </c>
      <c r="D76" s="7" t="s">
        <v>17</v>
      </c>
      <c r="E76" s="7" t="s">
        <v>20</v>
      </c>
      <c r="F76" s="9">
        <v>71</v>
      </c>
      <c r="G76" s="9">
        <v>32</v>
      </c>
      <c r="H76" s="9">
        <v>56</v>
      </c>
      <c r="I76" s="9">
        <v>65</v>
      </c>
      <c r="J76" s="9">
        <v>59</v>
      </c>
      <c r="K76" s="9">
        <v>74</v>
      </c>
      <c r="L76" s="10">
        <f t="shared" si="2"/>
        <v>357</v>
      </c>
      <c r="M76" s="11">
        <f t="shared" si="3"/>
        <v>59.5</v>
      </c>
    </row>
    <row r="77" spans="1:14" hidden="1">
      <c r="A77" s="2">
        <v>73</v>
      </c>
      <c r="B77" s="7">
        <v>1273951</v>
      </c>
      <c r="C77" s="8" t="s">
        <v>92</v>
      </c>
      <c r="D77" s="7" t="s">
        <v>25</v>
      </c>
      <c r="E77" s="7" t="s">
        <v>20</v>
      </c>
      <c r="F77" s="9">
        <v>73</v>
      </c>
      <c r="G77" s="9">
        <v>37</v>
      </c>
      <c r="H77" s="9">
        <v>49</v>
      </c>
      <c r="I77" s="9">
        <v>70</v>
      </c>
      <c r="J77" s="9">
        <v>50</v>
      </c>
      <c r="K77" s="9">
        <v>65</v>
      </c>
      <c r="L77" s="9">
        <f t="shared" si="2"/>
        <v>344</v>
      </c>
      <c r="M77" s="11">
        <f t="shared" si="3"/>
        <v>57.333333333333336</v>
      </c>
    </row>
    <row r="78" spans="1:14" hidden="1">
      <c r="A78" s="7"/>
      <c r="B78" s="37" t="s">
        <v>93</v>
      </c>
      <c r="C78" s="37"/>
      <c r="D78" s="15"/>
      <c r="E78" s="15"/>
      <c r="F78" s="16">
        <f>SUM(F5:F77)/73</f>
        <v>80.506849315068493</v>
      </c>
      <c r="G78" s="16">
        <f t="shared" ref="G78:L78" si="4">SUM(G5:G77)/73</f>
        <v>71.671232876712324</v>
      </c>
      <c r="H78" s="16">
        <f t="shared" si="4"/>
        <v>68.191780821917803</v>
      </c>
      <c r="I78" s="16">
        <f t="shared" si="4"/>
        <v>88.369863013698634</v>
      </c>
      <c r="J78" s="16">
        <f t="shared" si="4"/>
        <v>79.767123287671239</v>
      </c>
      <c r="K78" s="16">
        <f t="shared" si="4"/>
        <v>86.958904109589042</v>
      </c>
      <c r="L78" s="16">
        <f t="shared" si="4"/>
        <v>475.46575342465752</v>
      </c>
      <c r="M78" s="17"/>
      <c r="N78" s="18"/>
    </row>
    <row r="79" spans="1:14">
      <c r="A79" s="19"/>
      <c r="B79" s="19"/>
      <c r="C79" s="20"/>
      <c r="D79" s="19"/>
      <c r="E79" s="19"/>
      <c r="F79" s="21"/>
      <c r="G79" s="21"/>
      <c r="H79" s="21"/>
      <c r="I79" s="21"/>
      <c r="J79" s="21"/>
      <c r="K79" s="21"/>
      <c r="L79" s="21"/>
      <c r="M79" s="22"/>
      <c r="N79" s="18"/>
    </row>
    <row r="80" spans="1:14">
      <c r="A80" s="19"/>
      <c r="B80" s="19"/>
      <c r="C80" s="20"/>
      <c r="D80" s="19"/>
      <c r="E80" s="19"/>
      <c r="F80" s="21"/>
      <c r="G80" s="21"/>
      <c r="H80" s="21"/>
      <c r="I80" s="21"/>
      <c r="J80" s="21"/>
      <c r="K80" s="21"/>
      <c r="L80" s="21"/>
      <c r="M80" s="22"/>
      <c r="N80" s="18"/>
    </row>
    <row r="81" spans="1:14">
      <c r="A81" s="19"/>
      <c r="B81" s="19"/>
      <c r="C81" s="20"/>
      <c r="D81" s="19"/>
      <c r="E81" s="19"/>
      <c r="F81" s="21"/>
      <c r="G81" s="21"/>
      <c r="H81" s="21"/>
      <c r="I81" s="21"/>
      <c r="J81" s="21"/>
      <c r="K81" s="21"/>
      <c r="L81" s="21"/>
      <c r="M81" s="22"/>
      <c r="N81" s="18"/>
    </row>
    <row r="82" spans="1:14">
      <c r="A82" s="19"/>
      <c r="B82" s="19"/>
      <c r="C82" s="20"/>
      <c r="D82" s="19"/>
      <c r="E82" s="19"/>
      <c r="F82" s="21"/>
      <c r="G82" s="21"/>
      <c r="H82" s="21"/>
      <c r="I82" s="21"/>
      <c r="J82" s="21"/>
      <c r="K82" s="21"/>
      <c r="L82" s="21"/>
      <c r="M82" s="22"/>
      <c r="N82" s="18"/>
    </row>
    <row r="83" spans="1:14">
      <c r="A83" s="19"/>
      <c r="B83" s="19"/>
      <c r="C83" s="20"/>
      <c r="D83" s="19"/>
      <c r="E83" s="19"/>
      <c r="F83" s="21"/>
      <c r="G83" s="21"/>
      <c r="H83" s="21"/>
      <c r="I83" s="21"/>
      <c r="J83" s="21"/>
      <c r="K83" s="21"/>
      <c r="L83" s="21"/>
      <c r="M83" s="22"/>
      <c r="N83" s="18"/>
    </row>
    <row r="84" spans="1:14">
      <c r="A84" s="19"/>
      <c r="B84" s="19"/>
      <c r="C84" s="20"/>
      <c r="D84" s="19"/>
      <c r="E84" s="19"/>
      <c r="F84" s="21"/>
      <c r="G84" s="21"/>
      <c r="H84" s="21"/>
      <c r="I84" s="21"/>
      <c r="J84" s="21"/>
      <c r="K84" s="21"/>
      <c r="L84" s="21"/>
      <c r="M84" s="22"/>
      <c r="N84" s="18"/>
    </row>
    <row r="85" spans="1:14">
      <c r="A85" s="19"/>
      <c r="B85" s="19"/>
      <c r="C85" s="20"/>
      <c r="D85" s="19"/>
      <c r="E85" s="19"/>
      <c r="F85" s="21"/>
      <c r="G85" s="21"/>
      <c r="H85" s="21"/>
      <c r="I85" s="21"/>
      <c r="J85" s="21"/>
      <c r="K85" s="21"/>
      <c r="L85" s="21"/>
      <c r="M85" s="22"/>
      <c r="N85" s="18"/>
    </row>
    <row r="86" spans="1:14">
      <c r="A86" s="19"/>
      <c r="B86" s="19"/>
      <c r="C86" s="20"/>
      <c r="D86" s="19"/>
      <c r="E86" s="19"/>
      <c r="F86" s="21"/>
      <c r="G86" s="21"/>
      <c r="H86" s="21"/>
      <c r="I86" s="21"/>
      <c r="J86" s="21"/>
      <c r="K86" s="21"/>
      <c r="L86" s="21"/>
      <c r="M86" s="22"/>
      <c r="N86" s="18"/>
    </row>
    <row r="87" spans="1:14">
      <c r="A87" s="19"/>
      <c r="B87" s="19"/>
      <c r="C87" s="20"/>
      <c r="D87" s="19"/>
      <c r="E87" s="19"/>
      <c r="F87" s="21"/>
      <c r="G87" s="21"/>
      <c r="H87" s="21"/>
      <c r="I87" s="21"/>
      <c r="J87" s="21"/>
      <c r="K87" s="21"/>
      <c r="L87" s="21"/>
      <c r="M87" s="22"/>
      <c r="N87" s="18"/>
    </row>
    <row r="88" spans="1:14">
      <c r="A88" s="19"/>
      <c r="B88" s="19"/>
      <c r="C88" s="20"/>
      <c r="D88" s="19"/>
      <c r="E88" s="19"/>
      <c r="F88" s="21"/>
      <c r="G88" s="21"/>
      <c r="H88" s="21"/>
      <c r="I88" s="21"/>
      <c r="J88" s="21"/>
      <c r="K88" s="21"/>
      <c r="L88" s="21"/>
      <c r="M88" s="22"/>
      <c r="N88" s="18"/>
    </row>
    <row r="89" spans="1:14">
      <c r="A89" s="19"/>
      <c r="B89" s="19"/>
      <c r="C89" s="20"/>
      <c r="D89" s="19"/>
      <c r="E89" s="19"/>
      <c r="F89" s="21"/>
      <c r="G89" s="21"/>
      <c r="H89" s="21"/>
      <c r="I89" s="21"/>
      <c r="J89" s="21"/>
      <c r="K89" s="21"/>
      <c r="L89" s="21"/>
      <c r="M89" s="22"/>
      <c r="N89" s="18"/>
    </row>
    <row r="90" spans="1:14">
      <c r="A90" s="19"/>
      <c r="B90" s="19"/>
      <c r="C90" s="20"/>
      <c r="D90" s="19"/>
      <c r="E90" s="19"/>
      <c r="F90" s="21"/>
      <c r="G90" s="21"/>
      <c r="H90" s="21"/>
      <c r="I90" s="21"/>
      <c r="J90" s="21"/>
      <c r="K90" s="21"/>
      <c r="L90" s="21"/>
      <c r="M90" s="22"/>
      <c r="N90" s="18"/>
    </row>
    <row r="91" spans="1:14">
      <c r="A91" s="19"/>
      <c r="B91" s="19"/>
      <c r="C91" s="20"/>
      <c r="D91" s="19"/>
      <c r="E91" s="19"/>
      <c r="F91" s="21"/>
      <c r="G91" s="21"/>
      <c r="H91" s="21"/>
      <c r="I91" s="21"/>
      <c r="J91" s="21"/>
      <c r="K91" s="21"/>
      <c r="L91" s="21"/>
      <c r="M91" s="22"/>
      <c r="N91" s="18"/>
    </row>
    <row r="92" spans="1:14">
      <c r="A92" s="19"/>
      <c r="B92" s="19"/>
      <c r="C92" s="20"/>
      <c r="D92" s="19"/>
      <c r="E92" s="19"/>
      <c r="F92" s="21"/>
      <c r="G92" s="21"/>
      <c r="H92" s="21"/>
      <c r="I92" s="21"/>
      <c r="J92" s="21"/>
      <c r="K92" s="21"/>
      <c r="L92" s="21"/>
      <c r="M92" s="22"/>
      <c r="N92" s="18"/>
    </row>
    <row r="93" spans="1:14">
      <c r="A93" s="19"/>
      <c r="B93" s="19"/>
      <c r="C93" s="20"/>
      <c r="D93" s="19"/>
      <c r="E93" s="19"/>
      <c r="F93" s="21"/>
      <c r="G93" s="21"/>
      <c r="H93" s="21"/>
      <c r="I93" s="21"/>
      <c r="J93" s="21"/>
      <c r="K93" s="21"/>
      <c r="L93" s="21"/>
      <c r="M93" s="22"/>
      <c r="N93" s="18"/>
    </row>
    <row r="94" spans="1:14">
      <c r="A94" s="19"/>
      <c r="B94" s="19"/>
      <c r="C94" s="20"/>
      <c r="D94" s="19"/>
      <c r="E94" s="19"/>
      <c r="F94" s="21"/>
      <c r="G94" s="21"/>
      <c r="H94" s="21"/>
      <c r="I94" s="21"/>
      <c r="J94" s="21"/>
      <c r="K94" s="21"/>
      <c r="L94" s="21"/>
      <c r="M94" s="22"/>
      <c r="N94" s="18"/>
    </row>
    <row r="95" spans="1:14">
      <c r="A95" s="19"/>
      <c r="B95" s="19"/>
      <c r="C95" s="20"/>
      <c r="D95" s="19"/>
      <c r="E95" s="19"/>
      <c r="F95" s="21"/>
      <c r="G95" s="21"/>
      <c r="H95" s="21"/>
      <c r="I95" s="21"/>
      <c r="J95" s="21"/>
      <c r="K95" s="21"/>
      <c r="L95" s="21"/>
      <c r="M95" s="22"/>
      <c r="N95" s="18"/>
    </row>
    <row r="96" spans="1:14">
      <c r="A96" s="19"/>
      <c r="B96" s="19"/>
      <c r="C96" s="20"/>
      <c r="D96" s="19"/>
      <c r="E96" s="19"/>
      <c r="F96" s="21"/>
      <c r="G96" s="21"/>
      <c r="H96" s="21"/>
      <c r="I96" s="21"/>
      <c r="J96" s="21"/>
      <c r="K96" s="21"/>
      <c r="L96" s="21"/>
      <c r="M96" s="22"/>
      <c r="N96" s="18"/>
    </row>
    <row r="97" spans="1:15">
      <c r="A97" s="19"/>
      <c r="B97" s="19"/>
      <c r="C97" s="20"/>
      <c r="D97" s="19"/>
      <c r="E97" s="19"/>
      <c r="F97" s="21"/>
      <c r="G97" s="21"/>
      <c r="H97" s="21"/>
      <c r="I97" s="21"/>
      <c r="J97" s="21"/>
      <c r="K97" s="21"/>
      <c r="L97" s="21"/>
      <c r="M97" s="22"/>
      <c r="N97" s="18"/>
    </row>
    <row r="98" spans="1:15">
      <c r="A98" s="19"/>
      <c r="B98" s="19"/>
      <c r="C98" s="20"/>
      <c r="D98" s="19"/>
      <c r="E98" s="19"/>
      <c r="F98" s="21"/>
      <c r="G98" s="21"/>
      <c r="H98" s="21"/>
      <c r="I98" s="21"/>
      <c r="J98" s="21"/>
      <c r="K98" s="21"/>
      <c r="L98" s="21"/>
      <c r="M98" s="22"/>
      <c r="N98" s="18"/>
    </row>
    <row r="99" spans="1:15">
      <c r="A99" s="19"/>
      <c r="B99" s="19"/>
      <c r="C99" s="20"/>
      <c r="D99" s="19"/>
      <c r="E99" s="19"/>
      <c r="F99" s="21"/>
      <c r="G99" s="21"/>
      <c r="H99" s="21"/>
      <c r="I99" s="21"/>
      <c r="J99" s="21"/>
      <c r="K99" s="21"/>
      <c r="L99" s="21"/>
      <c r="M99" s="22"/>
      <c r="N99" s="18"/>
    </row>
    <row r="100" spans="1:15">
      <c r="A100" s="19"/>
      <c r="B100" s="19"/>
      <c r="C100" s="20"/>
      <c r="D100" s="19"/>
      <c r="E100" s="19"/>
      <c r="F100" s="21"/>
      <c r="G100" s="21"/>
      <c r="H100" s="21"/>
      <c r="I100" s="21"/>
      <c r="J100" s="21"/>
      <c r="K100" s="21"/>
      <c r="L100" s="21"/>
      <c r="M100" s="22"/>
      <c r="N100" s="18"/>
    </row>
    <row r="101" spans="1:15">
      <c r="A101" s="19"/>
      <c r="B101" s="19"/>
      <c r="C101" s="20"/>
      <c r="D101" s="19"/>
      <c r="E101" s="19"/>
      <c r="F101" s="21"/>
      <c r="G101" s="21"/>
      <c r="H101" s="21"/>
      <c r="I101" s="21"/>
      <c r="J101" s="21"/>
      <c r="K101" s="21"/>
      <c r="L101" s="21"/>
      <c r="M101" s="22"/>
      <c r="N101" s="18"/>
    </row>
    <row r="102" spans="1:15">
      <c r="A102" s="19"/>
      <c r="B102" s="19"/>
      <c r="C102" s="20"/>
      <c r="D102" s="19"/>
      <c r="E102" s="19"/>
      <c r="F102" s="21"/>
      <c r="G102" s="21"/>
      <c r="H102" s="21"/>
      <c r="I102" s="21"/>
      <c r="J102" s="21"/>
      <c r="K102" s="21"/>
      <c r="L102" s="21"/>
      <c r="M102" s="22"/>
      <c r="N102" s="18"/>
    </row>
    <row r="103" spans="1:15">
      <c r="A103" s="19"/>
      <c r="B103" s="19"/>
      <c r="C103" s="20"/>
      <c r="D103" s="19"/>
      <c r="E103" s="19"/>
      <c r="F103" s="21"/>
      <c r="G103" s="21"/>
      <c r="H103" s="21"/>
      <c r="I103" s="21"/>
      <c r="J103" s="21"/>
      <c r="K103" s="21"/>
      <c r="L103" s="21"/>
      <c r="M103" s="22"/>
      <c r="N103" s="18"/>
    </row>
    <row r="104" spans="1:15">
      <c r="A104" s="19"/>
      <c r="B104" s="19"/>
      <c r="C104" s="20"/>
      <c r="D104" s="19"/>
      <c r="E104" s="19"/>
      <c r="F104" s="21"/>
      <c r="G104" s="21"/>
      <c r="H104" s="21"/>
      <c r="I104" s="21"/>
      <c r="J104" s="21"/>
      <c r="K104" s="21"/>
      <c r="L104" s="21"/>
      <c r="M104" s="22"/>
      <c r="N104" s="18"/>
    </row>
    <row r="105" spans="1:15">
      <c r="A105" s="19"/>
      <c r="B105" s="19"/>
      <c r="C105" s="20"/>
      <c r="D105" s="19"/>
      <c r="E105" s="19"/>
      <c r="F105" s="21"/>
      <c r="G105" s="21"/>
      <c r="H105" s="21"/>
      <c r="I105" s="21"/>
      <c r="J105" s="21"/>
      <c r="K105" s="21"/>
      <c r="L105" s="21"/>
      <c r="M105" s="22"/>
      <c r="N105" s="18"/>
    </row>
    <row r="106" spans="1:15" ht="16.5">
      <c r="A106" s="23"/>
      <c r="B106" s="24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</row>
    <row r="107" spans="1:15" ht="16.5">
      <c r="A107" s="25"/>
      <c r="B107" s="26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1:15" ht="16.5">
      <c r="A108" s="28"/>
      <c r="B108" s="29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30"/>
      <c r="O108" s="30"/>
    </row>
    <row r="109" spans="1:15" ht="16.5">
      <c r="A109" s="28"/>
      <c r="B109" s="29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31"/>
      <c r="O109" s="31"/>
    </row>
    <row r="110" spans="1:15">
      <c r="A110" s="28"/>
      <c r="B110" s="29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</row>
    <row r="111" spans="1:15">
      <c r="A111" s="28"/>
      <c r="B111" s="29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</row>
    <row r="112" spans="1:15">
      <c r="A112" s="28"/>
      <c r="B112" s="29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</row>
    <row r="113" spans="1:13">
      <c r="A113" s="28"/>
      <c r="B113" s="32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</row>
    <row r="114" spans="1:13">
      <c r="A114" s="28"/>
      <c r="B114" s="32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</row>
    <row r="115" spans="1:13">
      <c r="A115" s="28"/>
      <c r="B115" s="32"/>
      <c r="C115" s="28"/>
      <c r="D115" s="28"/>
      <c r="E115" s="28"/>
      <c r="F115" s="28"/>
      <c r="H115" s="28"/>
      <c r="I115" s="28"/>
      <c r="J115" s="28"/>
      <c r="K115" s="28"/>
      <c r="L115" s="28"/>
      <c r="M115" s="28"/>
    </row>
    <row r="116" spans="1:13">
      <c r="A116" s="28"/>
      <c r="B116" s="32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</row>
    <row r="117" spans="1:13">
      <c r="A117" s="28"/>
      <c r="B117" s="32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</row>
    <row r="118" spans="1:13">
      <c r="A118" s="28"/>
      <c r="B118" s="32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</row>
    <row r="119" spans="1:13">
      <c r="A119" s="28"/>
      <c r="B119" s="32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</row>
    <row r="120" spans="1:13">
      <c r="A120" s="28"/>
      <c r="B120" s="32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</row>
    <row r="121" spans="1:13">
      <c r="A121" s="28"/>
      <c r="B121" s="32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13">
      <c r="A122" s="28"/>
      <c r="B122" s="32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13">
      <c r="A123" s="28"/>
      <c r="B123" s="32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13">
      <c r="A124" s="28"/>
      <c r="B124" s="32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</row>
    <row r="125" spans="1:13">
      <c r="A125" s="28"/>
      <c r="B125" s="32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</row>
    <row r="126" spans="1:13">
      <c r="A126" s="28"/>
      <c r="B126" s="32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</row>
    <row r="127" spans="1:13">
      <c r="A127" s="28"/>
      <c r="B127" s="32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</row>
    <row r="128" spans="1:13">
      <c r="A128" s="28"/>
      <c r="B128" s="32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</row>
    <row r="129" spans="1:13">
      <c r="A129" s="28"/>
      <c r="B129" s="32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  <row r="130" spans="1:13">
      <c r="A130" s="28"/>
      <c r="B130" s="32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</row>
    <row r="131" spans="1:13">
      <c r="A131" s="28"/>
      <c r="B131" s="32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</row>
    <row r="132" spans="1:13">
      <c r="A132" s="28"/>
      <c r="B132" s="32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</row>
    <row r="133" spans="1:13">
      <c r="A133" s="28"/>
      <c r="B133" s="32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</row>
    <row r="134" spans="1:13">
      <c r="A134" s="28"/>
      <c r="B134" s="32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</row>
    <row r="135" spans="1:13">
      <c r="A135" s="28"/>
      <c r="B135" s="32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</row>
    <row r="136" spans="1:13">
      <c r="A136" s="28"/>
      <c r="B136" s="32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</row>
    <row r="137" spans="1:13">
      <c r="A137" s="28"/>
      <c r="B137" s="32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</row>
    <row r="138" spans="1:13">
      <c r="A138" s="28"/>
      <c r="B138" s="32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/>
      <c r="B139" s="32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</row>
    <row r="140" spans="1:13">
      <c r="A140" s="28"/>
      <c r="B140" s="32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</row>
    <row r="141" spans="1:13">
      <c r="A141" s="28"/>
      <c r="B141" s="32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</row>
    <row r="142" spans="1:13">
      <c r="A142" s="28"/>
      <c r="B142" s="32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</row>
    <row r="143" spans="1:13">
      <c r="A143" s="28"/>
      <c r="B143" s="32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</row>
    <row r="144" spans="1:13">
      <c r="A144" s="28"/>
      <c r="B144" s="32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</row>
    <row r="145" spans="1:13">
      <c r="A145" s="28"/>
      <c r="B145" s="32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</row>
    <row r="146" spans="1:13">
      <c r="A146" s="28"/>
      <c r="B146" s="32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</row>
    <row r="147" spans="1:13">
      <c r="A147" s="28"/>
      <c r="B147" s="32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</row>
    <row r="148" spans="1:13">
      <c r="A148" s="28"/>
      <c r="B148" s="32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</row>
    <row r="149" spans="1:13">
      <c r="A149" s="28"/>
      <c r="B149" s="32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</row>
    <row r="150" spans="1:13">
      <c r="A150" s="28"/>
      <c r="B150" s="32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</row>
    <row r="151" spans="1:13">
      <c r="A151" s="28"/>
      <c r="B151" s="32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</row>
    <row r="152" spans="1:13">
      <c r="A152" s="28"/>
      <c r="B152" s="32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</row>
    <row r="153" spans="1:13">
      <c r="A153" s="28"/>
      <c r="B153" s="32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</row>
    <row r="154" spans="1:13">
      <c r="A154" s="28"/>
      <c r="B154" s="32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</row>
    <row r="155" spans="1:13">
      <c r="A155" s="28"/>
      <c r="B155" s="32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</row>
    <row r="156" spans="1:13">
      <c r="A156" s="28"/>
      <c r="B156" s="32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</row>
    <row r="157" spans="1:13">
      <c r="A157" s="28"/>
      <c r="B157" s="32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</row>
    <row r="158" spans="1:13">
      <c r="A158" s="28"/>
      <c r="B158" s="32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</row>
    <row r="159" spans="1:13">
      <c r="A159" s="28"/>
      <c r="B159" s="32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</row>
    <row r="160" spans="1:13">
      <c r="A160" s="28"/>
      <c r="B160" s="32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</row>
    <row r="161" spans="1:13">
      <c r="A161" s="28"/>
      <c r="B161" s="32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</row>
    <row r="162" spans="1:13">
      <c r="A162" s="28"/>
      <c r="B162" s="32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</row>
    <row r="163" spans="1:13">
      <c r="A163" s="28"/>
      <c r="B163" s="32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</row>
    <row r="164" spans="1:13">
      <c r="A164" s="28"/>
      <c r="B164" s="32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</row>
    <row r="165" spans="1:13">
      <c r="A165" s="28"/>
      <c r="B165" s="32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</row>
    <row r="166" spans="1:13">
      <c r="A166" s="28"/>
      <c r="B166" s="32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</row>
    <row r="167" spans="1:13">
      <c r="A167" s="28"/>
      <c r="B167" s="32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</row>
    <row r="168" spans="1:13">
      <c r="A168" s="28"/>
      <c r="B168" s="32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</row>
    <row r="169" spans="1:13">
      <c r="A169" s="28"/>
      <c r="B169" s="32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</row>
    <row r="170" spans="1:13">
      <c r="A170" s="28"/>
      <c r="B170" s="32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</row>
    <row r="171" spans="1:13">
      <c r="A171" s="28"/>
      <c r="B171" s="32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</row>
    <row r="172" spans="1:13">
      <c r="A172" s="28"/>
      <c r="B172" s="32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</row>
    <row r="173" spans="1:13">
      <c r="A173" s="28"/>
      <c r="B173" s="32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</row>
    <row r="174" spans="1:13">
      <c r="A174" s="28"/>
      <c r="B174" s="32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</row>
    <row r="175" spans="1:13">
      <c r="A175" s="28"/>
      <c r="B175" s="32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</row>
    <row r="176" spans="1:13">
      <c r="A176" s="28"/>
      <c r="B176" s="32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</row>
    <row r="177" spans="1:13">
      <c r="A177" s="28"/>
      <c r="B177" s="32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</row>
    <row r="178" spans="1:13">
      <c r="A178" s="28"/>
      <c r="B178" s="32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</row>
    <row r="179" spans="1:13">
      <c r="A179" s="28"/>
      <c r="B179" s="32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</row>
    <row r="180" spans="1:13">
      <c r="A180" s="28"/>
      <c r="B180" s="32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</row>
    <row r="181" spans="1:13">
      <c r="A181" s="28"/>
      <c r="B181" s="32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</row>
    <row r="182" spans="1:13">
      <c r="A182" s="28"/>
      <c r="B182" s="32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</row>
    <row r="183" spans="1:13">
      <c r="A183" s="28"/>
      <c r="B183" s="32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</row>
    <row r="184" spans="1:13">
      <c r="A184" s="28"/>
      <c r="B184" s="32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</row>
    <row r="185" spans="1:13">
      <c r="A185" s="28"/>
      <c r="B185" s="32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</row>
    <row r="186" spans="1:13">
      <c r="A186" s="28"/>
      <c r="B186" s="32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</row>
    <row r="187" spans="1:13">
      <c r="A187" s="28"/>
      <c r="B187" s="32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</row>
    <row r="188" spans="1:13">
      <c r="A188" s="28"/>
      <c r="B188" s="32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</row>
    <row r="189" spans="1:13">
      <c r="A189" s="28"/>
      <c r="B189" s="32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</row>
    <row r="190" spans="1:13">
      <c r="A190" s="28"/>
      <c r="B190" s="32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</row>
    <row r="191" spans="1:13">
      <c r="A191" s="28"/>
      <c r="B191" s="32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</row>
    <row r="192" spans="1:13">
      <c r="A192" s="28"/>
      <c r="B192" s="32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</row>
    <row r="193" spans="1:13">
      <c r="A193" s="28"/>
      <c r="B193" s="32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</row>
    <row r="194" spans="1:13">
      <c r="A194" s="28"/>
      <c r="B194" s="32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</row>
    <row r="195" spans="1:13">
      <c r="A195" s="28"/>
      <c r="B195" s="32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</row>
    <row r="196" spans="1:13">
      <c r="A196" s="28"/>
      <c r="B196" s="32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</row>
    <row r="197" spans="1:13">
      <c r="A197" s="28"/>
      <c r="B197" s="32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</row>
    <row r="198" spans="1:13">
      <c r="A198" s="28"/>
      <c r="B198" s="32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</row>
    <row r="199" spans="1:13">
      <c r="A199" s="28"/>
      <c r="B199" s="32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</row>
    <row r="200" spans="1:13">
      <c r="A200" s="28"/>
      <c r="B200" s="32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</row>
    <row r="201" spans="1:13">
      <c r="A201" s="28"/>
      <c r="B201" s="32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</row>
    <row r="202" spans="1:13">
      <c r="A202" s="28"/>
      <c r="B202" s="32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</row>
    <row r="203" spans="1:13">
      <c r="A203" s="28"/>
      <c r="B203" s="32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</row>
    <row r="204" spans="1:13">
      <c r="A204" s="28"/>
      <c r="B204" s="32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</row>
    <row r="205" spans="1:13">
      <c r="A205" s="28"/>
      <c r="B205" s="32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</row>
    <row r="206" spans="1:13">
      <c r="A206" s="28"/>
      <c r="B206" s="32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</row>
    <row r="207" spans="1:13">
      <c r="A207" s="28"/>
      <c r="B207" s="32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</row>
    <row r="208" spans="1:13">
      <c r="A208" s="28"/>
      <c r="B208" s="32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</row>
    <row r="209" spans="1:13">
      <c r="A209" s="28"/>
      <c r="B209" s="32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</row>
    <row r="210" spans="1:13">
      <c r="A210" s="28"/>
      <c r="B210" s="32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</row>
    <row r="211" spans="1:13">
      <c r="A211" s="28"/>
      <c r="B211" s="32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</row>
    <row r="212" spans="1:13">
      <c r="A212" s="28"/>
      <c r="B212" s="32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</row>
    <row r="213" spans="1:13">
      <c r="A213" s="28"/>
      <c r="B213" s="32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</row>
    <row r="214" spans="1:13">
      <c r="A214" s="28"/>
      <c r="B214" s="32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</row>
    <row r="215" spans="1:13">
      <c r="A215" s="28"/>
      <c r="B215" s="32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</row>
    <row r="216" spans="1:13">
      <c r="A216" s="28"/>
      <c r="B216" s="32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</row>
    <row r="217" spans="1:13">
      <c r="A217" s="28"/>
      <c r="B217" s="32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</row>
    <row r="218" spans="1:13">
      <c r="A218" s="28"/>
      <c r="B218" s="32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</row>
    <row r="219" spans="1:13">
      <c r="A219" s="28"/>
      <c r="B219" s="32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</row>
    <row r="220" spans="1:13">
      <c r="A220" s="28"/>
      <c r="B220" s="32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</row>
    <row r="221" spans="1:13">
      <c r="A221" s="28"/>
      <c r="B221" s="32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</row>
    <row r="222" spans="1:13">
      <c r="A222" s="28"/>
      <c r="B222" s="32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</row>
    <row r="223" spans="1:13">
      <c r="A223" s="28"/>
      <c r="B223" s="32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</row>
    <row r="224" spans="1:13">
      <c r="A224" s="28"/>
      <c r="B224" s="32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28"/>
      <c r="B225" s="32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28"/>
      <c r="B226" s="32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28"/>
      <c r="B227" s="32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28"/>
      <c r="B228" s="32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</row>
    <row r="229" spans="1:13">
      <c r="A229" s="28"/>
      <c r="B229" s="32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8"/>
      <c r="B230" s="32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8"/>
      <c r="B231" s="32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8"/>
      <c r="B232" s="32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8"/>
      <c r="B233" s="32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8"/>
      <c r="B234" s="32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8"/>
      <c r="B235" s="32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8"/>
      <c r="B236" s="32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8"/>
      <c r="B237" s="32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</row>
    <row r="238" spans="1:13">
      <c r="A238" s="28"/>
      <c r="B238" s="32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</row>
    <row r="239" spans="1:13">
      <c r="A239" s="28"/>
      <c r="B239" s="32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</row>
    <row r="240" spans="1:13">
      <c r="A240" s="28"/>
      <c r="B240" s="32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</row>
    <row r="241" spans="1:13">
      <c r="A241" s="28"/>
      <c r="B241" s="32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</row>
    <row r="242" spans="1:13">
      <c r="A242" s="28"/>
      <c r="B242" s="32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</row>
    <row r="243" spans="1:13">
      <c r="A243" s="28"/>
      <c r="B243" s="32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</row>
    <row r="244" spans="1:13">
      <c r="A244" s="28"/>
      <c r="B244" s="32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</row>
    <row r="245" spans="1:13">
      <c r="A245" s="28"/>
      <c r="B245" s="32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</row>
    <row r="246" spans="1:13">
      <c r="A246" s="28"/>
      <c r="B246" s="32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</row>
    <row r="247" spans="1:13">
      <c r="A247" s="28"/>
      <c r="B247" s="32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</row>
  </sheetData>
  <autoFilter ref="A4:O78">
    <filterColumn colId="3">
      <filters>
        <filter val="M"/>
      </filters>
    </filterColumn>
    <filterColumn colId="4">
      <filters>
        <filter val="PAY"/>
      </filters>
    </filterColumn>
  </autoFilter>
  <mergeCells count="4">
    <mergeCell ref="A1:M1"/>
    <mergeCell ref="A2:M2"/>
    <mergeCell ref="A3:M3"/>
    <mergeCell ref="B78:C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2017-05-18T05:08:09Z</dcterms:modified>
</cp:coreProperties>
</file>